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Doctors Table 19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7" i="2" l="1"/>
  <c r="G397" i="2"/>
  <c r="F397" i="2"/>
  <c r="E397" i="2"/>
  <c r="D397" i="2"/>
  <c r="C397" i="2"/>
  <c r="B397" i="2"/>
  <c r="A396" i="2"/>
  <c r="A395" i="2"/>
  <c r="A394" i="2"/>
  <c r="A393" i="2"/>
  <c r="H390" i="2"/>
  <c r="G390" i="2"/>
  <c r="F390" i="2"/>
  <c r="E390" i="2"/>
  <c r="D390" i="2"/>
  <c r="C390" i="2"/>
  <c r="B390" i="2"/>
  <c r="H389" i="2"/>
  <c r="G389" i="2"/>
  <c r="F389" i="2"/>
  <c r="E389" i="2"/>
  <c r="D389" i="2"/>
  <c r="C389" i="2"/>
  <c r="B389" i="2"/>
  <c r="H388" i="2"/>
  <c r="G388" i="2"/>
  <c r="F388" i="2"/>
  <c r="E388" i="2"/>
  <c r="D388" i="2"/>
  <c r="C388" i="2"/>
  <c r="B388" i="2"/>
  <c r="H387" i="2"/>
  <c r="G387" i="2"/>
  <c r="F387" i="2"/>
  <c r="E387" i="2"/>
  <c r="D387" i="2"/>
  <c r="C387" i="2"/>
  <c r="B387" i="2"/>
  <c r="H385" i="2"/>
  <c r="H402" i="2" s="1"/>
  <c r="G385" i="2"/>
  <c r="F385" i="2"/>
  <c r="E385" i="2"/>
  <c r="D385" i="2"/>
  <c r="C385" i="2"/>
  <c r="B385" i="2"/>
  <c r="H384" i="2"/>
  <c r="G384" i="2"/>
  <c r="G401" i="2" s="1"/>
  <c r="F384" i="2"/>
  <c r="E384" i="2"/>
  <c r="D384" i="2"/>
  <c r="C384" i="2"/>
  <c r="B384" i="2"/>
  <c r="H383" i="2"/>
  <c r="G383" i="2"/>
  <c r="F383" i="2"/>
  <c r="F399" i="2" s="1"/>
  <c r="E383" i="2"/>
  <c r="D383" i="2"/>
  <c r="C383" i="2"/>
  <c r="B383" i="2"/>
  <c r="H382" i="2"/>
  <c r="G382" i="2"/>
  <c r="F382" i="2"/>
  <c r="E382" i="2"/>
  <c r="E398" i="2" s="1"/>
  <c r="D382" i="2"/>
  <c r="C382" i="2"/>
  <c r="B382" i="2"/>
  <c r="H380" i="2"/>
  <c r="G380" i="2"/>
  <c r="F380" i="2"/>
  <c r="E380" i="2"/>
  <c r="D380" i="2"/>
  <c r="C380" i="2"/>
  <c r="B380" i="2"/>
  <c r="A379" i="2"/>
  <c r="A378" i="2"/>
  <c r="A377" i="2"/>
  <c r="A376" i="2"/>
  <c r="H375" i="2"/>
  <c r="G375" i="2"/>
  <c r="F375" i="2"/>
  <c r="E375" i="2"/>
  <c r="D375" i="2"/>
  <c r="C375" i="2"/>
  <c r="B375" i="2"/>
  <c r="A374" i="2"/>
  <c r="A373" i="2"/>
  <c r="A372" i="2"/>
  <c r="A371" i="2"/>
  <c r="H369" i="2"/>
  <c r="G369" i="2"/>
  <c r="F369" i="2"/>
  <c r="E369" i="2"/>
  <c r="D369" i="2"/>
  <c r="C369" i="2"/>
  <c r="B369" i="2"/>
  <c r="B370" i="2" s="1"/>
  <c r="A368" i="2"/>
  <c r="A367" i="2"/>
  <c r="A366" i="2"/>
  <c r="A365" i="2"/>
  <c r="H364" i="2"/>
  <c r="G364" i="2"/>
  <c r="F364" i="2"/>
  <c r="E364" i="2"/>
  <c r="D364" i="2"/>
  <c r="C364" i="2"/>
  <c r="B364" i="2"/>
  <c r="A363" i="2"/>
  <c r="A362" i="2"/>
  <c r="A361" i="2"/>
  <c r="A360" i="2"/>
  <c r="H358" i="2"/>
  <c r="H359" i="2" s="1"/>
  <c r="G358" i="2"/>
  <c r="F358" i="2"/>
  <c r="E358" i="2"/>
  <c r="D358" i="2"/>
  <c r="C358" i="2"/>
  <c r="B358" i="2"/>
  <c r="A357" i="2"/>
  <c r="A356" i="2"/>
  <c r="A355" i="2"/>
  <c r="A354" i="2"/>
  <c r="H353" i="2"/>
  <c r="G353" i="2"/>
  <c r="F353" i="2"/>
  <c r="E353" i="2"/>
  <c r="D353" i="2"/>
  <c r="C353" i="2"/>
  <c r="B353" i="2"/>
  <c r="A352" i="2"/>
  <c r="A351" i="2"/>
  <c r="A350" i="2"/>
  <c r="A349" i="2"/>
  <c r="H347" i="2"/>
  <c r="G347" i="2"/>
  <c r="F347" i="2"/>
  <c r="F348" i="2" s="1"/>
  <c r="E347" i="2"/>
  <c r="D347" i="2"/>
  <c r="C347" i="2"/>
  <c r="B347" i="2"/>
  <c r="A346" i="2"/>
  <c r="A345" i="2"/>
  <c r="A344" i="2"/>
  <c r="A343" i="2"/>
  <c r="H342" i="2"/>
  <c r="G342" i="2"/>
  <c r="F342" i="2"/>
  <c r="E342" i="2"/>
  <c r="D342" i="2"/>
  <c r="C342" i="2"/>
  <c r="B342" i="2"/>
  <c r="A341" i="2"/>
  <c r="A340" i="2"/>
  <c r="A339" i="2"/>
  <c r="A338" i="2"/>
  <c r="H336" i="2"/>
  <c r="G336" i="2"/>
  <c r="F336" i="2"/>
  <c r="E336" i="2"/>
  <c r="D336" i="2"/>
  <c r="C336" i="2"/>
  <c r="B336" i="2"/>
  <c r="A335" i="2"/>
  <c r="A334" i="2"/>
  <c r="A333" i="2"/>
  <c r="A332" i="2"/>
  <c r="H331" i="2"/>
  <c r="G331" i="2"/>
  <c r="F331" i="2"/>
  <c r="E331" i="2"/>
  <c r="D331" i="2"/>
  <c r="C331" i="2"/>
  <c r="B331" i="2"/>
  <c r="A330" i="2"/>
  <c r="A329" i="2"/>
  <c r="A328" i="2"/>
  <c r="A327" i="2"/>
  <c r="H320" i="2"/>
  <c r="G320" i="2"/>
  <c r="F320" i="2"/>
  <c r="E320" i="2"/>
  <c r="D320" i="2"/>
  <c r="C320" i="2"/>
  <c r="B320" i="2"/>
  <c r="B321" i="2" s="1"/>
  <c r="A319" i="2"/>
  <c r="A318" i="2"/>
  <c r="A317" i="2"/>
  <c r="A316" i="2"/>
  <c r="H315" i="2"/>
  <c r="G315" i="2"/>
  <c r="F315" i="2"/>
  <c r="E315" i="2"/>
  <c r="D315" i="2"/>
  <c r="C315" i="2"/>
  <c r="B315" i="2"/>
  <c r="A314" i="2"/>
  <c r="A313" i="2"/>
  <c r="A312" i="2"/>
  <c r="A311" i="2"/>
  <c r="H309" i="2"/>
  <c r="G309" i="2"/>
  <c r="F309" i="2"/>
  <c r="E309" i="2"/>
  <c r="D309" i="2"/>
  <c r="C309" i="2"/>
  <c r="B309" i="2"/>
  <c r="A308" i="2"/>
  <c r="A307" i="2"/>
  <c r="A306" i="2"/>
  <c r="A305" i="2"/>
  <c r="H304" i="2"/>
  <c r="G304" i="2"/>
  <c r="F304" i="2"/>
  <c r="E304" i="2"/>
  <c r="D304" i="2"/>
  <c r="C304" i="2"/>
  <c r="B304" i="2"/>
  <c r="A303" i="2"/>
  <c r="A302" i="2"/>
  <c r="A301" i="2"/>
  <c r="A300" i="2"/>
  <c r="H298" i="2"/>
  <c r="G298" i="2"/>
  <c r="F298" i="2"/>
  <c r="E298" i="2"/>
  <c r="D298" i="2"/>
  <c r="C298" i="2"/>
  <c r="B298" i="2"/>
  <c r="A297" i="2"/>
  <c r="A296" i="2"/>
  <c r="A295" i="2"/>
  <c r="A294" i="2"/>
  <c r="H293" i="2"/>
  <c r="G293" i="2"/>
  <c r="F293" i="2"/>
  <c r="E293" i="2"/>
  <c r="D293" i="2"/>
  <c r="C293" i="2"/>
  <c r="B293" i="2"/>
  <c r="A292" i="2"/>
  <c r="A291" i="2"/>
  <c r="A290" i="2"/>
  <c r="A289" i="2"/>
  <c r="H287" i="2"/>
  <c r="G287" i="2"/>
  <c r="F287" i="2"/>
  <c r="E287" i="2"/>
  <c r="D287" i="2"/>
  <c r="C287" i="2"/>
  <c r="B287" i="2"/>
  <c r="A286" i="2"/>
  <c r="A285" i="2"/>
  <c r="A284" i="2"/>
  <c r="A283" i="2"/>
  <c r="H282" i="2"/>
  <c r="G282" i="2"/>
  <c r="F282" i="2"/>
  <c r="E282" i="2"/>
  <c r="D282" i="2"/>
  <c r="C282" i="2"/>
  <c r="B282" i="2"/>
  <c r="A281" i="2"/>
  <c r="A280" i="2"/>
  <c r="A279" i="2"/>
  <c r="A278" i="2"/>
  <c r="H276" i="2"/>
  <c r="G276" i="2"/>
  <c r="F276" i="2"/>
  <c r="E276" i="2"/>
  <c r="D276" i="2"/>
  <c r="C276" i="2"/>
  <c r="B276" i="2"/>
  <c r="A275" i="2"/>
  <c r="A274" i="2"/>
  <c r="A273" i="2"/>
  <c r="A272" i="2"/>
  <c r="H271" i="2"/>
  <c r="G271" i="2"/>
  <c r="F271" i="2"/>
  <c r="E271" i="2"/>
  <c r="D271" i="2"/>
  <c r="C271" i="2"/>
  <c r="B271" i="2"/>
  <c r="A270" i="2"/>
  <c r="A269" i="2"/>
  <c r="A268" i="2"/>
  <c r="A267" i="2"/>
  <c r="H260" i="2"/>
  <c r="G260" i="2"/>
  <c r="F260" i="2"/>
  <c r="E260" i="2"/>
  <c r="D260" i="2"/>
  <c r="C260" i="2"/>
  <c r="B260" i="2"/>
  <c r="A259" i="2"/>
  <c r="A258" i="2"/>
  <c r="A257" i="2"/>
  <c r="A256" i="2"/>
  <c r="H255" i="2"/>
  <c r="G255" i="2"/>
  <c r="F255" i="2"/>
  <c r="E255" i="2"/>
  <c r="D255" i="2"/>
  <c r="C255" i="2"/>
  <c r="B255" i="2"/>
  <c r="A254" i="2"/>
  <c r="A253" i="2"/>
  <c r="A252" i="2"/>
  <c r="A251" i="2"/>
  <c r="H249" i="2"/>
  <c r="G249" i="2"/>
  <c r="F249" i="2"/>
  <c r="E249" i="2"/>
  <c r="D249" i="2"/>
  <c r="C249" i="2"/>
  <c r="B249" i="2"/>
  <c r="A248" i="2"/>
  <c r="A247" i="2"/>
  <c r="A246" i="2"/>
  <c r="A245" i="2"/>
  <c r="H244" i="2"/>
  <c r="G244" i="2"/>
  <c r="F244" i="2"/>
  <c r="E244" i="2"/>
  <c r="D244" i="2"/>
  <c r="C244" i="2"/>
  <c r="B244" i="2"/>
  <c r="A243" i="2"/>
  <c r="A242" i="2"/>
  <c r="A241" i="2"/>
  <c r="A240" i="2"/>
  <c r="H238" i="2"/>
  <c r="G238" i="2"/>
  <c r="F238" i="2"/>
  <c r="E238" i="2"/>
  <c r="D238" i="2"/>
  <c r="C238" i="2"/>
  <c r="B238" i="2"/>
  <c r="A237" i="2"/>
  <c r="A236" i="2"/>
  <c r="A235" i="2"/>
  <c r="A234" i="2"/>
  <c r="H233" i="2"/>
  <c r="G233" i="2"/>
  <c r="F233" i="2"/>
  <c r="E233" i="2"/>
  <c r="D233" i="2"/>
  <c r="C233" i="2"/>
  <c r="B233" i="2"/>
  <c r="A232" i="2"/>
  <c r="A231" i="2"/>
  <c r="A230" i="2"/>
  <c r="A229" i="2"/>
  <c r="H227" i="2"/>
  <c r="G227" i="2"/>
  <c r="F227" i="2"/>
  <c r="E227" i="2"/>
  <c r="D227" i="2"/>
  <c r="C227" i="2"/>
  <c r="B227" i="2"/>
  <c r="A226" i="2"/>
  <c r="A225" i="2"/>
  <c r="A224" i="2"/>
  <c r="A223" i="2"/>
  <c r="H222" i="2"/>
  <c r="G222" i="2"/>
  <c r="F222" i="2"/>
  <c r="E222" i="2"/>
  <c r="D222" i="2"/>
  <c r="C222" i="2"/>
  <c r="B222" i="2"/>
  <c r="A221" i="2"/>
  <c r="A220" i="2"/>
  <c r="A219" i="2"/>
  <c r="A218" i="2"/>
  <c r="H216" i="2"/>
  <c r="G216" i="2"/>
  <c r="F216" i="2"/>
  <c r="E216" i="2"/>
  <c r="D216" i="2"/>
  <c r="C216" i="2"/>
  <c r="B216" i="2"/>
  <c r="A215" i="2"/>
  <c r="A214" i="2"/>
  <c r="A213" i="2"/>
  <c r="A212" i="2"/>
  <c r="H211" i="2"/>
  <c r="G211" i="2"/>
  <c r="F211" i="2"/>
  <c r="E211" i="2"/>
  <c r="D211" i="2"/>
  <c r="C211" i="2"/>
  <c r="B211" i="2"/>
  <c r="A210" i="2"/>
  <c r="A209" i="2"/>
  <c r="A208" i="2"/>
  <c r="A207" i="2"/>
  <c r="H200" i="2"/>
  <c r="G200" i="2"/>
  <c r="F200" i="2"/>
  <c r="E200" i="2"/>
  <c r="D200" i="2"/>
  <c r="C200" i="2"/>
  <c r="B200" i="2"/>
  <c r="A199" i="2"/>
  <c r="A198" i="2"/>
  <c r="A197" i="2"/>
  <c r="A196" i="2"/>
  <c r="H195" i="2"/>
  <c r="G195" i="2"/>
  <c r="F195" i="2"/>
  <c r="E195" i="2"/>
  <c r="D195" i="2"/>
  <c r="C195" i="2"/>
  <c r="B195" i="2"/>
  <c r="A194" i="2"/>
  <c r="A193" i="2"/>
  <c r="A192" i="2"/>
  <c r="A191" i="2"/>
  <c r="H189" i="2"/>
  <c r="G189" i="2"/>
  <c r="F189" i="2"/>
  <c r="E189" i="2"/>
  <c r="D189" i="2"/>
  <c r="C189" i="2"/>
  <c r="B189" i="2"/>
  <c r="A188" i="2"/>
  <c r="A187" i="2"/>
  <c r="A186" i="2"/>
  <c r="A185" i="2"/>
  <c r="H184" i="2"/>
  <c r="G184" i="2"/>
  <c r="F184" i="2"/>
  <c r="E184" i="2"/>
  <c r="D184" i="2"/>
  <c r="C184" i="2"/>
  <c r="B184" i="2"/>
  <c r="A183" i="2"/>
  <c r="A182" i="2"/>
  <c r="A181" i="2"/>
  <c r="A180" i="2"/>
  <c r="H178" i="2"/>
  <c r="G178" i="2"/>
  <c r="F178" i="2"/>
  <c r="E178" i="2"/>
  <c r="D178" i="2"/>
  <c r="C178" i="2"/>
  <c r="B178" i="2"/>
  <c r="A177" i="2"/>
  <c r="A176" i="2"/>
  <c r="A175" i="2"/>
  <c r="A174" i="2"/>
  <c r="H173" i="2"/>
  <c r="G173" i="2"/>
  <c r="F173" i="2"/>
  <c r="E173" i="2"/>
  <c r="D173" i="2"/>
  <c r="C173" i="2"/>
  <c r="B173" i="2"/>
  <c r="A172" i="2"/>
  <c r="A171" i="2"/>
  <c r="A170" i="2"/>
  <c r="A169" i="2"/>
  <c r="H167" i="2"/>
  <c r="G167" i="2"/>
  <c r="F167" i="2"/>
  <c r="E167" i="2"/>
  <c r="D167" i="2"/>
  <c r="C167" i="2"/>
  <c r="B167" i="2"/>
  <c r="A166" i="2"/>
  <c r="A165" i="2"/>
  <c r="A164" i="2"/>
  <c r="A163" i="2"/>
  <c r="H162" i="2"/>
  <c r="G162" i="2"/>
  <c r="F162" i="2"/>
  <c r="E162" i="2"/>
  <c r="D162" i="2"/>
  <c r="C162" i="2"/>
  <c r="B162" i="2"/>
  <c r="A161" i="2"/>
  <c r="A160" i="2"/>
  <c r="A159" i="2"/>
  <c r="A158" i="2"/>
  <c r="H156" i="2"/>
  <c r="G156" i="2"/>
  <c r="F156" i="2"/>
  <c r="E156" i="2"/>
  <c r="D156" i="2"/>
  <c r="C156" i="2"/>
  <c r="B156" i="2"/>
  <c r="A155" i="2"/>
  <c r="A154" i="2"/>
  <c r="A153" i="2"/>
  <c r="A152" i="2"/>
  <c r="H151" i="2"/>
  <c r="G151" i="2"/>
  <c r="F151" i="2"/>
  <c r="E151" i="2"/>
  <c r="D151" i="2"/>
  <c r="C151" i="2"/>
  <c r="B151" i="2"/>
  <c r="A150" i="2"/>
  <c r="A149" i="2"/>
  <c r="A148" i="2"/>
  <c r="A147" i="2"/>
  <c r="H145" i="2"/>
  <c r="G145" i="2"/>
  <c r="F145" i="2"/>
  <c r="E145" i="2"/>
  <c r="D145" i="2"/>
  <c r="C145" i="2"/>
  <c r="B145" i="2"/>
  <c r="A144" i="2"/>
  <c r="A143" i="2"/>
  <c r="A142" i="2"/>
  <c r="A141" i="2"/>
  <c r="H140" i="2"/>
  <c r="G140" i="2"/>
  <c r="F140" i="2"/>
  <c r="E140" i="2"/>
  <c r="D140" i="2"/>
  <c r="C140" i="2"/>
  <c r="B140" i="2"/>
  <c r="A139" i="2"/>
  <c r="A138" i="2"/>
  <c r="A137" i="2"/>
  <c r="A136" i="2"/>
  <c r="H128" i="2"/>
  <c r="G128" i="2"/>
  <c r="F128" i="2"/>
  <c r="E128" i="2"/>
  <c r="D128" i="2"/>
  <c r="C128" i="2"/>
  <c r="B128" i="2"/>
  <c r="A127" i="2"/>
  <c r="A126" i="2"/>
  <c r="A125" i="2"/>
  <c r="A124" i="2"/>
  <c r="H123" i="2"/>
  <c r="G123" i="2"/>
  <c r="F123" i="2"/>
  <c r="E123" i="2"/>
  <c r="D123" i="2"/>
  <c r="C123" i="2"/>
  <c r="B123" i="2"/>
  <c r="A122" i="2"/>
  <c r="A121" i="2"/>
  <c r="A120" i="2"/>
  <c r="A119" i="2"/>
  <c r="H117" i="2"/>
  <c r="H118" i="2" s="1"/>
  <c r="G117" i="2"/>
  <c r="F117" i="2"/>
  <c r="E117" i="2"/>
  <c r="D117" i="2"/>
  <c r="C117" i="2"/>
  <c r="B117" i="2"/>
  <c r="A116" i="2"/>
  <c r="A115" i="2"/>
  <c r="A114" i="2"/>
  <c r="A113" i="2"/>
  <c r="H112" i="2"/>
  <c r="G112" i="2"/>
  <c r="F112" i="2"/>
  <c r="E112" i="2"/>
  <c r="D112" i="2"/>
  <c r="C112" i="2"/>
  <c r="B112" i="2"/>
  <c r="A111" i="2"/>
  <c r="A110" i="2"/>
  <c r="A109" i="2"/>
  <c r="A108" i="2"/>
  <c r="H106" i="2"/>
  <c r="G106" i="2"/>
  <c r="F106" i="2"/>
  <c r="E106" i="2"/>
  <c r="D106" i="2"/>
  <c r="C106" i="2"/>
  <c r="B106" i="2"/>
  <c r="A105" i="2"/>
  <c r="A104" i="2"/>
  <c r="A103" i="2"/>
  <c r="A102" i="2"/>
  <c r="H101" i="2"/>
  <c r="G101" i="2"/>
  <c r="F101" i="2"/>
  <c r="E101" i="2"/>
  <c r="D101" i="2"/>
  <c r="C101" i="2"/>
  <c r="B101" i="2"/>
  <c r="A100" i="2"/>
  <c r="A99" i="2"/>
  <c r="A98" i="2"/>
  <c r="A97" i="2"/>
  <c r="H95" i="2"/>
  <c r="G95" i="2"/>
  <c r="F95" i="2"/>
  <c r="E95" i="2"/>
  <c r="D95" i="2"/>
  <c r="C95" i="2"/>
  <c r="B95" i="2"/>
  <c r="A94" i="2"/>
  <c r="A93" i="2"/>
  <c r="A92" i="2"/>
  <c r="A91" i="2"/>
  <c r="H90" i="2"/>
  <c r="G90" i="2"/>
  <c r="F90" i="2"/>
  <c r="E90" i="2"/>
  <c r="D90" i="2"/>
  <c r="C90" i="2"/>
  <c r="B90" i="2"/>
  <c r="A89" i="2"/>
  <c r="A88" i="2"/>
  <c r="A87" i="2"/>
  <c r="A86" i="2"/>
  <c r="H84" i="2"/>
  <c r="G84" i="2"/>
  <c r="F84" i="2"/>
  <c r="E84" i="2"/>
  <c r="D84" i="2"/>
  <c r="C84" i="2"/>
  <c r="B84" i="2"/>
  <c r="A83" i="2"/>
  <c r="A82" i="2"/>
  <c r="A81" i="2"/>
  <c r="A80" i="2"/>
  <c r="H79" i="2"/>
  <c r="G79" i="2"/>
  <c r="F79" i="2"/>
  <c r="E79" i="2"/>
  <c r="D79" i="2"/>
  <c r="C79" i="2"/>
  <c r="B79" i="2"/>
  <c r="A78" i="2"/>
  <c r="A77" i="2"/>
  <c r="A76" i="2"/>
  <c r="A75" i="2"/>
  <c r="H68" i="2"/>
  <c r="G68" i="2"/>
  <c r="F68" i="2"/>
  <c r="E68" i="2"/>
  <c r="D68" i="2"/>
  <c r="C68" i="2"/>
  <c r="B68" i="2"/>
  <c r="A67" i="2"/>
  <c r="A66" i="2"/>
  <c r="A65" i="2"/>
  <c r="A64" i="2"/>
  <c r="H63" i="2"/>
  <c r="G63" i="2"/>
  <c r="F63" i="2"/>
  <c r="E63" i="2"/>
  <c r="D63" i="2"/>
  <c r="C63" i="2"/>
  <c r="B63" i="2"/>
  <c r="A62" i="2"/>
  <c r="A61" i="2"/>
  <c r="A60" i="2"/>
  <c r="A59" i="2"/>
  <c r="H57" i="2"/>
  <c r="G57" i="2"/>
  <c r="F57" i="2"/>
  <c r="E57" i="2"/>
  <c r="D57" i="2"/>
  <c r="C57" i="2"/>
  <c r="B57" i="2"/>
  <c r="A56" i="2"/>
  <c r="A55" i="2"/>
  <c r="A54" i="2"/>
  <c r="A53" i="2"/>
  <c r="H52" i="2"/>
  <c r="G52" i="2"/>
  <c r="F52" i="2"/>
  <c r="E52" i="2"/>
  <c r="D52" i="2"/>
  <c r="C52" i="2"/>
  <c r="B52" i="2"/>
  <c r="A51" i="2"/>
  <c r="A50" i="2"/>
  <c r="A49" i="2"/>
  <c r="A48" i="2"/>
  <c r="H46" i="2"/>
  <c r="G46" i="2"/>
  <c r="F46" i="2"/>
  <c r="E46" i="2"/>
  <c r="D46" i="2"/>
  <c r="C46" i="2"/>
  <c r="B46" i="2"/>
  <c r="A45" i="2"/>
  <c r="A44" i="2"/>
  <c r="A43" i="2"/>
  <c r="A42" i="2"/>
  <c r="H41" i="2"/>
  <c r="G41" i="2"/>
  <c r="F41" i="2"/>
  <c r="E41" i="2"/>
  <c r="D41" i="2"/>
  <c r="C41" i="2"/>
  <c r="B41" i="2"/>
  <c r="A40" i="2"/>
  <c r="A39" i="2"/>
  <c r="A38" i="2"/>
  <c r="A37" i="2"/>
  <c r="H35" i="2"/>
  <c r="G35" i="2"/>
  <c r="F35" i="2"/>
  <c r="E35" i="2"/>
  <c r="D35" i="2"/>
  <c r="C35" i="2"/>
  <c r="B35" i="2"/>
  <c r="A34" i="2"/>
  <c r="A33" i="2"/>
  <c r="A32" i="2"/>
  <c r="A31" i="2"/>
  <c r="H30" i="2"/>
  <c r="G30" i="2"/>
  <c r="F30" i="2"/>
  <c r="E30" i="2"/>
  <c r="D30" i="2"/>
  <c r="C30" i="2"/>
  <c r="B30" i="2"/>
  <c r="A29" i="2"/>
  <c r="A28" i="2"/>
  <c r="A27" i="2"/>
  <c r="A26" i="2"/>
  <c r="H24" i="2"/>
  <c r="G24" i="2"/>
  <c r="F24" i="2"/>
  <c r="E24" i="2"/>
  <c r="D24" i="2"/>
  <c r="C24" i="2"/>
  <c r="B24" i="2"/>
  <c r="A23" i="2"/>
  <c r="A22" i="2"/>
  <c r="A21" i="2"/>
  <c r="A20" i="2"/>
  <c r="H19" i="2"/>
  <c r="G19" i="2"/>
  <c r="F19" i="2"/>
  <c r="E19" i="2"/>
  <c r="D19" i="2"/>
  <c r="C19" i="2"/>
  <c r="B19" i="2"/>
  <c r="A18" i="2"/>
  <c r="A17" i="2"/>
  <c r="A16" i="2"/>
  <c r="A15" i="2"/>
  <c r="G399" i="2" l="1"/>
  <c r="H401" i="2"/>
  <c r="H403" i="2" s="1"/>
  <c r="B36" i="2"/>
  <c r="D47" i="2"/>
  <c r="H69" i="2"/>
  <c r="B85" i="2"/>
  <c r="B129" i="2"/>
  <c r="F157" i="2"/>
  <c r="A347" i="2"/>
  <c r="C250" i="2"/>
  <c r="D399" i="2"/>
  <c r="E401" i="2"/>
  <c r="E404" i="2" s="1"/>
  <c r="F402" i="2"/>
  <c r="F405" i="2" s="1"/>
  <c r="D398" i="2"/>
  <c r="D400" i="2" s="1"/>
  <c r="E399" i="2"/>
  <c r="E400" i="2" s="1"/>
  <c r="F401" i="2"/>
  <c r="G402" i="2"/>
  <c r="G403" i="2" s="1"/>
  <c r="D25" i="2"/>
  <c r="F85" i="2"/>
  <c r="D168" i="2"/>
  <c r="F179" i="2"/>
  <c r="D359" i="2"/>
  <c r="F370" i="2"/>
  <c r="H381" i="2"/>
  <c r="C399" i="2"/>
  <c r="D401" i="2"/>
  <c r="E402" i="2"/>
  <c r="B146" i="2"/>
  <c r="D157" i="2"/>
  <c r="H179" i="2"/>
  <c r="B239" i="2"/>
  <c r="D250" i="2"/>
  <c r="D348" i="2"/>
  <c r="F359" i="2"/>
  <c r="C370" i="2"/>
  <c r="A369" i="2"/>
  <c r="C36" i="2"/>
  <c r="G107" i="2"/>
  <c r="E239" i="2"/>
  <c r="G299" i="2"/>
  <c r="A178" i="2"/>
  <c r="B25" i="2"/>
  <c r="F47" i="2"/>
  <c r="A68" i="2"/>
  <c r="A117" i="2"/>
  <c r="D129" i="2"/>
  <c r="H201" i="2"/>
  <c r="A309" i="2"/>
  <c r="G96" i="2"/>
  <c r="G288" i="2"/>
  <c r="E261" i="2"/>
  <c r="A216" i="2"/>
  <c r="C239" i="2"/>
  <c r="G261" i="2"/>
  <c r="A101" i="2"/>
  <c r="A167" i="2"/>
  <c r="G85" i="2"/>
  <c r="E107" i="2"/>
  <c r="B107" i="2"/>
  <c r="C118" i="2"/>
  <c r="E179" i="2"/>
  <c r="G190" i="2"/>
  <c r="A195" i="2"/>
  <c r="D228" i="2"/>
  <c r="A260" i="2"/>
  <c r="H299" i="2"/>
  <c r="E337" i="2"/>
  <c r="A57" i="2"/>
  <c r="A46" i="2"/>
  <c r="D58" i="2"/>
  <c r="F69" i="2"/>
  <c r="A156" i="2"/>
  <c r="B201" i="2"/>
  <c r="C217" i="2"/>
  <c r="E277" i="2"/>
  <c r="A293" i="2"/>
  <c r="D321" i="2"/>
  <c r="A336" i="2"/>
  <c r="G398" i="2"/>
  <c r="G404" i="2" s="1"/>
  <c r="H399" i="2"/>
  <c r="H405" i="2" s="1"/>
  <c r="B402" i="2"/>
  <c r="C47" i="2"/>
  <c r="E58" i="2"/>
  <c r="C157" i="2"/>
  <c r="E168" i="2"/>
  <c r="A249" i="2"/>
  <c r="D261" i="2"/>
  <c r="F277" i="2"/>
  <c r="B299" i="2"/>
  <c r="C310" i="2"/>
  <c r="G381" i="2"/>
  <c r="H386" i="2"/>
  <c r="D391" i="2"/>
  <c r="B399" i="2"/>
  <c r="C401" i="2"/>
  <c r="D402" i="2"/>
  <c r="G58" i="2"/>
  <c r="C146" i="2"/>
  <c r="G168" i="2"/>
  <c r="H277" i="2"/>
  <c r="B386" i="2"/>
  <c r="F391" i="2"/>
  <c r="A397" i="2"/>
  <c r="E36" i="2"/>
  <c r="F96" i="2"/>
  <c r="H107" i="2"/>
  <c r="E146" i="2"/>
  <c r="G201" i="2"/>
  <c r="B228" i="2"/>
  <c r="F250" i="2"/>
  <c r="A276" i="2"/>
  <c r="C337" i="2"/>
  <c r="C381" i="2"/>
  <c r="H391" i="2"/>
  <c r="A390" i="2"/>
  <c r="A173" i="2"/>
  <c r="A287" i="2"/>
  <c r="E25" i="2"/>
  <c r="F36" i="2"/>
  <c r="G47" i="2"/>
  <c r="A52" i="2"/>
  <c r="H58" i="2"/>
  <c r="E69" i="2"/>
  <c r="B96" i="2"/>
  <c r="C107" i="2"/>
  <c r="D118" i="2"/>
  <c r="E129" i="2"/>
  <c r="F146" i="2"/>
  <c r="G157" i="2"/>
  <c r="A162" i="2"/>
  <c r="H168" i="2"/>
  <c r="B190" i="2"/>
  <c r="C201" i="2"/>
  <c r="D217" i="2"/>
  <c r="E228" i="2"/>
  <c r="F239" i="2"/>
  <c r="G250" i="2"/>
  <c r="A255" i="2"/>
  <c r="H261" i="2"/>
  <c r="B288" i="2"/>
  <c r="C299" i="2"/>
  <c r="D310" i="2"/>
  <c r="E321" i="2"/>
  <c r="F337" i="2"/>
  <c r="A364" i="2"/>
  <c r="A383" i="2"/>
  <c r="D381" i="2"/>
  <c r="H398" i="2"/>
  <c r="A271" i="2"/>
  <c r="F25" i="2"/>
  <c r="G36" i="2"/>
  <c r="A41" i="2"/>
  <c r="H47" i="2"/>
  <c r="B69" i="2"/>
  <c r="C85" i="2"/>
  <c r="C96" i="2"/>
  <c r="D107" i="2"/>
  <c r="E118" i="2"/>
  <c r="F129" i="2"/>
  <c r="G146" i="2"/>
  <c r="A151" i="2"/>
  <c r="H157" i="2"/>
  <c r="B179" i="2"/>
  <c r="C190" i="2"/>
  <c r="D201" i="2"/>
  <c r="E217" i="2"/>
  <c r="F228" i="2"/>
  <c r="G239" i="2"/>
  <c r="A244" i="2"/>
  <c r="H250" i="2"/>
  <c r="B277" i="2"/>
  <c r="C288" i="2"/>
  <c r="D299" i="2"/>
  <c r="E310" i="2"/>
  <c r="F321" i="2"/>
  <c r="G337" i="2"/>
  <c r="H348" i="2"/>
  <c r="B359" i="2"/>
  <c r="D370" i="2"/>
  <c r="A384" i="2"/>
  <c r="E381" i="2"/>
  <c r="F398" i="2"/>
  <c r="B391" i="2"/>
  <c r="A63" i="2"/>
  <c r="A95" i="2"/>
  <c r="A189" i="2"/>
  <c r="A382" i="2"/>
  <c r="G25" i="2"/>
  <c r="A30" i="2"/>
  <c r="H36" i="2"/>
  <c r="B58" i="2"/>
  <c r="C69" i="2"/>
  <c r="D85" i="2"/>
  <c r="D96" i="2"/>
  <c r="F118" i="2"/>
  <c r="G129" i="2"/>
  <c r="A140" i="2"/>
  <c r="H146" i="2"/>
  <c r="B168" i="2"/>
  <c r="C179" i="2"/>
  <c r="D190" i="2"/>
  <c r="E201" i="2"/>
  <c r="F217" i="2"/>
  <c r="G228" i="2"/>
  <c r="A233" i="2"/>
  <c r="H239" i="2"/>
  <c r="B261" i="2"/>
  <c r="C277" i="2"/>
  <c r="D288" i="2"/>
  <c r="E299" i="2"/>
  <c r="F310" i="2"/>
  <c r="G321" i="2"/>
  <c r="H337" i="2"/>
  <c r="A353" i="2"/>
  <c r="C359" i="2"/>
  <c r="H370" i="2"/>
  <c r="E370" i="2"/>
  <c r="A385" i="2"/>
  <c r="A387" i="2"/>
  <c r="F381" i="2"/>
  <c r="C391" i="2"/>
  <c r="A19" i="2"/>
  <c r="B47" i="2"/>
  <c r="C58" i="2"/>
  <c r="D69" i="2"/>
  <c r="E85" i="2"/>
  <c r="E96" i="2"/>
  <c r="F107" i="2"/>
  <c r="G118" i="2"/>
  <c r="A123" i="2"/>
  <c r="H129" i="2"/>
  <c r="A145" i="2"/>
  <c r="B157" i="2"/>
  <c r="C168" i="2"/>
  <c r="D179" i="2"/>
  <c r="E190" i="2"/>
  <c r="F201" i="2"/>
  <c r="G217" i="2"/>
  <c r="A222" i="2"/>
  <c r="H228" i="2"/>
  <c r="A238" i="2"/>
  <c r="B250" i="2"/>
  <c r="C261" i="2"/>
  <c r="D277" i="2"/>
  <c r="E288" i="2"/>
  <c r="F299" i="2"/>
  <c r="G310" i="2"/>
  <c r="A315" i="2"/>
  <c r="H321" i="2"/>
  <c r="A342" i="2"/>
  <c r="B348" i="2"/>
  <c r="A388" i="2"/>
  <c r="B401" i="2"/>
  <c r="C402" i="2"/>
  <c r="A84" i="2"/>
  <c r="H25" i="2"/>
  <c r="A35" i="2"/>
  <c r="A24" i="2"/>
  <c r="A112" i="2"/>
  <c r="A128" i="2"/>
  <c r="F190" i="2"/>
  <c r="A211" i="2"/>
  <c r="H217" i="2"/>
  <c r="A227" i="2"/>
  <c r="F288" i="2"/>
  <c r="A304" i="2"/>
  <c r="H310" i="2"/>
  <c r="A320" i="2"/>
  <c r="A331" i="2"/>
  <c r="B337" i="2"/>
  <c r="C348" i="2"/>
  <c r="E359" i="2"/>
  <c r="A389" i="2"/>
  <c r="E391" i="2"/>
  <c r="C25" i="2"/>
  <c r="D36" i="2"/>
  <c r="E47" i="2"/>
  <c r="F58" i="2"/>
  <c r="G69" i="2"/>
  <c r="A79" i="2"/>
  <c r="H85" i="2"/>
  <c r="A90" i="2"/>
  <c r="H96" i="2"/>
  <c r="A106" i="2"/>
  <c r="B118" i="2"/>
  <c r="C129" i="2"/>
  <c r="D146" i="2"/>
  <c r="E157" i="2"/>
  <c r="F168" i="2"/>
  <c r="G179" i="2"/>
  <c r="A184" i="2"/>
  <c r="H190" i="2"/>
  <c r="A200" i="2"/>
  <c r="B217" i="2"/>
  <c r="C228" i="2"/>
  <c r="D239" i="2"/>
  <c r="E250" i="2"/>
  <c r="F261" i="2"/>
  <c r="G277" i="2"/>
  <c r="A282" i="2"/>
  <c r="H288" i="2"/>
  <c r="A298" i="2"/>
  <c r="B310" i="2"/>
  <c r="C321" i="2"/>
  <c r="D337" i="2"/>
  <c r="E348" i="2"/>
  <c r="A358" i="2"/>
  <c r="B381" i="2"/>
  <c r="C386" i="2"/>
  <c r="G391" i="2"/>
  <c r="A375" i="2"/>
  <c r="E386" i="2"/>
  <c r="F386" i="2"/>
  <c r="B398" i="2"/>
  <c r="D386" i="2"/>
  <c r="G386" i="2"/>
  <c r="C398" i="2"/>
  <c r="A380" i="2"/>
  <c r="D403" i="2" l="1"/>
  <c r="C405" i="2"/>
  <c r="G405" i="2"/>
  <c r="F403" i="2"/>
  <c r="A348" i="2"/>
  <c r="E405" i="2"/>
  <c r="E406" i="2" s="1"/>
  <c r="A370" i="2"/>
  <c r="A337" i="2"/>
  <c r="G406" i="2"/>
  <c r="H404" i="2"/>
  <c r="H406" i="2" s="1"/>
  <c r="E403" i="2"/>
  <c r="F404" i="2"/>
  <c r="F406" i="2" s="1"/>
  <c r="D404" i="2"/>
  <c r="B392" i="2"/>
  <c r="D392" i="2"/>
  <c r="C403" i="2"/>
  <c r="F400" i="2"/>
  <c r="G400" i="2"/>
  <c r="E392" i="2"/>
  <c r="A310" i="2"/>
  <c r="G392" i="2"/>
  <c r="A129" i="2"/>
  <c r="A36" i="2"/>
  <c r="A391" i="2"/>
  <c r="A228" i="2"/>
  <c r="F392" i="2"/>
  <c r="A261" i="2"/>
  <c r="A239" i="2"/>
  <c r="A146" i="2"/>
  <c r="A359" i="2"/>
  <c r="A58" i="2"/>
  <c r="A217" i="2"/>
  <c r="A250" i="2"/>
  <c r="A157" i="2"/>
  <c r="A69" i="2"/>
  <c r="A47" i="2"/>
  <c r="H392" i="2"/>
  <c r="A25" i="2"/>
  <c r="B403" i="2"/>
  <c r="A201" i="2"/>
  <c r="A118" i="2"/>
  <c r="C392" i="2"/>
  <c r="B405" i="2"/>
  <c r="A398" i="2"/>
  <c r="A402" i="2"/>
  <c r="A381" i="2"/>
  <c r="H400" i="2"/>
  <c r="D405" i="2"/>
  <c r="A299" i="2"/>
  <c r="A107" i="2"/>
  <c r="A401" i="2"/>
  <c r="A321" i="2"/>
  <c r="A168" i="2"/>
  <c r="A399" i="2"/>
  <c r="A386" i="2"/>
  <c r="A392" i="2" s="1"/>
  <c r="A288" i="2"/>
  <c r="A190" i="2"/>
  <c r="A96" i="2"/>
  <c r="A277" i="2"/>
  <c r="A179" i="2"/>
  <c r="A85" i="2"/>
  <c r="C404" i="2"/>
  <c r="C400" i="2"/>
  <c r="B404" i="2"/>
  <c r="B400" i="2"/>
  <c r="C406" i="2" l="1"/>
  <c r="D406" i="2"/>
  <c r="A404" i="2"/>
  <c r="A405" i="2"/>
  <c r="B406" i="2"/>
  <c r="A403" i="2"/>
  <c r="A400" i="2"/>
  <c r="A406" i="2" l="1"/>
</calcChain>
</file>

<file path=xl/sharedStrings.xml><?xml version="1.0" encoding="utf-8"?>
<sst xmlns="http://schemas.openxmlformats.org/spreadsheetml/2006/main" count="688" uniqueCount="56">
  <si>
    <t>DOCTORS BY SPECIALITY , GRADE , NATIONALITY , SEX &amp; MEDICAL DISTRICT</t>
  </si>
  <si>
    <t>sex</t>
  </si>
  <si>
    <t>Nationality</t>
  </si>
  <si>
    <t>Category</t>
  </si>
  <si>
    <t>Speciality</t>
  </si>
  <si>
    <t>Total</t>
  </si>
  <si>
    <t>Fujeira</t>
  </si>
  <si>
    <t>R.A.K</t>
  </si>
  <si>
    <t>U.A.Q</t>
  </si>
  <si>
    <t>Ajman</t>
  </si>
  <si>
    <t>Sharjah</t>
  </si>
  <si>
    <t>Dubai</t>
  </si>
  <si>
    <t>A. D.</t>
  </si>
  <si>
    <t>M</t>
  </si>
  <si>
    <t>Citizen</t>
  </si>
  <si>
    <t>Consultant</t>
  </si>
  <si>
    <t>Medicine</t>
  </si>
  <si>
    <t>F</t>
  </si>
  <si>
    <t>Non Citizen</t>
  </si>
  <si>
    <t>TOTAL</t>
  </si>
  <si>
    <t>Chest</t>
  </si>
  <si>
    <t>Cardiology</t>
  </si>
  <si>
    <t>Nerology</t>
  </si>
  <si>
    <t>Psychiatry</t>
  </si>
  <si>
    <t>Dermatology</t>
  </si>
  <si>
    <t>x - ray</t>
  </si>
  <si>
    <t>Pead - Med</t>
  </si>
  <si>
    <t>General Surgery</t>
  </si>
  <si>
    <t>Thoracic. Sugery</t>
  </si>
  <si>
    <t>Cardio . Surgery</t>
  </si>
  <si>
    <t>Cardio. Vascuker</t>
  </si>
  <si>
    <t>Neuro.</t>
  </si>
  <si>
    <t>Urology</t>
  </si>
  <si>
    <t>Pead . Surgery</t>
  </si>
  <si>
    <t>Orthop.</t>
  </si>
  <si>
    <t>Plastic surgery</t>
  </si>
  <si>
    <t>Oncology</t>
  </si>
  <si>
    <t>Ophtal.</t>
  </si>
  <si>
    <t>E.N.T.</t>
  </si>
  <si>
    <t>Gyan.&amp; Obst.</t>
  </si>
  <si>
    <t>Anesthesia</t>
  </si>
  <si>
    <t>Physioth</t>
  </si>
  <si>
    <t>Lab.</t>
  </si>
  <si>
    <t>Emergency</t>
  </si>
  <si>
    <t>Public Health</t>
  </si>
  <si>
    <t>Familly Medicine</t>
  </si>
  <si>
    <t>Speech,Hearing &amp;Language Theraby</t>
  </si>
  <si>
    <t>Tropical Medicine</t>
  </si>
  <si>
    <t>Others</t>
  </si>
  <si>
    <t>Not Stated</t>
  </si>
  <si>
    <t>G. P.</t>
  </si>
  <si>
    <t>Total Doctors</t>
  </si>
  <si>
    <t>T</t>
  </si>
  <si>
    <t xml:space="preserve">                        Medical District</t>
  </si>
  <si>
    <t>Table (19)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</si>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</sst>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 readingOrder="1"/>
    </xf>
    <xf numFmtId="0" fontId="0" fillId="0" borderId="0" xfId="0" applyBorder="1"/>
    <xf numFmtId="0" fontId="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textRotation="180" wrapText="1"/>
    </xf>
    <xf numFmtId="0" fontId="10" fillId="6" borderId="1" xfId="0" applyFont="1" applyFill="1" applyBorder="1" applyAlignment="1">
      <alignment horizontal="center" vertical="center" textRotation="180"/>
    </xf>
    <xf numFmtId="0" fontId="3" fillId="4" borderId="1" xfId="0" applyFont="1" applyFill="1" applyBorder="1" applyAlignment="1">
      <alignment horizontal="center" vertical="center" textRotation="180"/>
    </xf>
    <xf numFmtId="0" fontId="0" fillId="5" borderId="1" xfId="0" applyFont="1" applyFill="1" applyBorder="1" applyAlignment="1">
      <alignment horizontal="center" vertical="center" textRotation="180" wrapText="1"/>
    </xf>
    <xf numFmtId="0" fontId="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textRotation="180" wrapText="1"/>
    </xf>
    <xf numFmtId="0" fontId="0" fillId="0" borderId="6" xfId="0" applyFont="1" applyBorder="1" applyAlignment="1">
      <alignment horizontal="center" vertical="center" wrapText="1" readingOrder="1"/>
    </xf>
    <xf numFmtId="0" fontId="0" fillId="0" borderId="7" xfId="0" applyFont="1" applyBorder="1" applyAlignment="1">
      <alignment horizontal="center" vertical="center" wrapText="1" readingOrder="1"/>
    </xf>
    <xf numFmtId="0" fontId="0" fillId="0" borderId="8" xfId="0" applyFont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180" wrapText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textRotation="180" wrapText="1"/>
    </xf>
    <xf numFmtId="0" fontId="1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11" fillId="6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textRotation="180"/>
    </xf>
    <xf numFmtId="0" fontId="3" fillId="4" borderId="3" xfId="0" applyFont="1" applyFill="1" applyBorder="1" applyAlignment="1">
      <alignment horizontal="center" vertical="center" textRotation="180"/>
    </xf>
    <xf numFmtId="0" fontId="3" fillId="4" borderId="12" xfId="0" applyFont="1" applyFill="1" applyBorder="1" applyAlignment="1">
      <alignment horizontal="center" vertical="center" textRotation="180"/>
    </xf>
    <xf numFmtId="0" fontId="3" fillId="4" borderId="13" xfId="0" applyFont="1" applyFill="1" applyBorder="1" applyAlignment="1">
      <alignment horizontal="center" vertical="center" textRotation="180"/>
    </xf>
    <xf numFmtId="0" fontId="3" fillId="4" borderId="14" xfId="0" applyFont="1" applyFill="1" applyBorder="1" applyAlignment="1">
      <alignment horizontal="center" vertical="center" textRotation="180"/>
    </xf>
    <xf numFmtId="0" fontId="3" fillId="4" borderId="5" xfId="0" applyFont="1" applyFill="1" applyBorder="1" applyAlignment="1">
      <alignment horizontal="center" vertical="center" textRotation="180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704850</xdr:colOff>
      <xdr:row>0</xdr:row>
      <xdr:rowOff>142703</xdr:rowOff>
    </xdr:from>
    <xdr:to>
      <xdr:col>11</xdr:col>
      <xdr:colOff>409563</xdr:colOff>
      <xdr:row>4</xdr:row>
      <xdr:rowOff>93381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676012" y="142703"/>
          <a:ext cx="1847838" cy="598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9"/>
  <sheetViews>
    <sheetView rightToLeft="1" tabSelected="1" topLeftCell="A70" zoomScaleNormal="100" workbookViewId="0">
      <selection activeCell="A72" sqref="A72:L72"/>
    </sheetView>
  </sheetViews>
  <sheetFormatPr defaultRowHeight="12.75" x14ac:dyDescent="0.2"/>
  <cols>
    <col min="1" max="12" width="10.7109375" customWidth="1"/>
  </cols>
  <sheetData>
    <row r="1" spans="1:12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idden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54.95" customHeight="1" x14ac:dyDescent="0.2">
      <c r="A9" s="38" t="s">
        <v>55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20.100000000000001" customHeight="1" x14ac:dyDescent="0.2">
      <c r="A10" s="25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20.100000000000001" customHeight="1" x14ac:dyDescent="0.2">
      <c r="A11" s="25" t="s">
        <v>54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ht="24.75" customHeight="1" x14ac:dyDescent="0.2">
      <c r="A12" s="26" t="s">
        <v>53</v>
      </c>
      <c r="B12" s="26"/>
      <c r="C12" s="26"/>
      <c r="D12" s="26"/>
      <c r="E12" s="26"/>
      <c r="F12" s="26"/>
      <c r="G12" s="26"/>
      <c r="H12" s="26"/>
      <c r="I12" s="27" t="s">
        <v>1</v>
      </c>
      <c r="J12" s="21" t="s">
        <v>2</v>
      </c>
      <c r="K12" s="22" t="s">
        <v>3</v>
      </c>
      <c r="L12" s="22" t="s">
        <v>4</v>
      </c>
    </row>
    <row r="13" spans="1:12" ht="15" customHeight="1" x14ac:dyDescent="0.2">
      <c r="A13" s="51" t="s">
        <v>5</v>
      </c>
      <c r="B13" s="51" t="s">
        <v>6</v>
      </c>
      <c r="C13" s="51" t="s">
        <v>7</v>
      </c>
      <c r="D13" s="51" t="s">
        <v>8</v>
      </c>
      <c r="E13" s="51" t="s">
        <v>9</v>
      </c>
      <c r="F13" s="51" t="s">
        <v>10</v>
      </c>
      <c r="G13" s="51" t="s">
        <v>11</v>
      </c>
      <c r="H13" s="51" t="s">
        <v>12</v>
      </c>
      <c r="I13" s="27"/>
      <c r="J13" s="21"/>
      <c r="K13" s="22"/>
      <c r="L13" s="22"/>
    </row>
    <row r="14" spans="1:12" ht="36" customHeight="1" x14ac:dyDescent="0.2">
      <c r="A14" s="52"/>
      <c r="B14" s="52"/>
      <c r="C14" s="52"/>
      <c r="D14" s="52"/>
      <c r="E14" s="52"/>
      <c r="F14" s="52"/>
      <c r="G14" s="52"/>
      <c r="H14" s="52"/>
      <c r="I14" s="27"/>
      <c r="J14" s="21"/>
      <c r="K14" s="22"/>
      <c r="L14" s="22"/>
    </row>
    <row r="15" spans="1:12" ht="15" customHeight="1" x14ac:dyDescent="0.2">
      <c r="A15" s="13">
        <f t="shared" ref="A15:A69" si="0">SUM(B15:H15)</f>
        <v>2</v>
      </c>
      <c r="B15" s="3">
        <v>0</v>
      </c>
      <c r="C15" s="3">
        <v>1</v>
      </c>
      <c r="D15" s="3">
        <v>0</v>
      </c>
      <c r="E15" s="3">
        <v>0</v>
      </c>
      <c r="F15" s="5">
        <v>1</v>
      </c>
      <c r="G15" s="3">
        <v>0</v>
      </c>
      <c r="H15" s="5">
        <v>0</v>
      </c>
      <c r="I15" s="8" t="s">
        <v>13</v>
      </c>
      <c r="J15" s="19" t="s">
        <v>14</v>
      </c>
      <c r="K15" s="24" t="s">
        <v>15</v>
      </c>
      <c r="L15" s="23" t="s">
        <v>16</v>
      </c>
    </row>
    <row r="16" spans="1:12" ht="15" x14ac:dyDescent="0.2">
      <c r="A16" s="13">
        <f t="shared" si="0"/>
        <v>3</v>
      </c>
      <c r="B16" s="3">
        <v>0</v>
      </c>
      <c r="C16" s="3">
        <v>0</v>
      </c>
      <c r="D16" s="3">
        <v>0</v>
      </c>
      <c r="E16" s="3">
        <v>0</v>
      </c>
      <c r="F16" s="5">
        <v>1</v>
      </c>
      <c r="G16" s="3">
        <v>2</v>
      </c>
      <c r="H16" s="5">
        <v>0</v>
      </c>
      <c r="I16" s="9" t="s">
        <v>17</v>
      </c>
      <c r="J16" s="19"/>
      <c r="K16" s="24"/>
      <c r="L16" s="23"/>
    </row>
    <row r="17" spans="1:12" ht="15" x14ac:dyDescent="0.2">
      <c r="A17" s="13">
        <f t="shared" si="0"/>
        <v>14</v>
      </c>
      <c r="B17" s="3">
        <v>4</v>
      </c>
      <c r="C17" s="3">
        <v>2</v>
      </c>
      <c r="D17" s="3">
        <v>3</v>
      </c>
      <c r="E17" s="3">
        <v>0</v>
      </c>
      <c r="F17" s="5">
        <v>4</v>
      </c>
      <c r="G17" s="3">
        <v>1</v>
      </c>
      <c r="H17" s="5">
        <v>0</v>
      </c>
      <c r="I17" s="8" t="s">
        <v>13</v>
      </c>
      <c r="J17" s="19" t="s">
        <v>18</v>
      </c>
      <c r="K17" s="24"/>
      <c r="L17" s="23"/>
    </row>
    <row r="18" spans="1:12" ht="15" x14ac:dyDescent="0.2">
      <c r="A18" s="13">
        <f t="shared" si="0"/>
        <v>0</v>
      </c>
      <c r="B18" s="3">
        <v>0</v>
      </c>
      <c r="C18" s="3">
        <v>0</v>
      </c>
      <c r="D18" s="3">
        <v>0</v>
      </c>
      <c r="E18" s="3">
        <v>0</v>
      </c>
      <c r="F18" s="5">
        <v>0</v>
      </c>
      <c r="G18" s="3">
        <v>0</v>
      </c>
      <c r="H18" s="5">
        <v>0</v>
      </c>
      <c r="I18" s="9" t="s">
        <v>17</v>
      </c>
      <c r="J18" s="19"/>
      <c r="K18" s="24"/>
      <c r="L18" s="23"/>
    </row>
    <row r="19" spans="1:12" ht="15" x14ac:dyDescent="0.2">
      <c r="A19" s="13">
        <f t="shared" si="0"/>
        <v>19</v>
      </c>
      <c r="B19" s="13">
        <f t="shared" ref="B19:H19" si="1">SUM(B15:B18)</f>
        <v>4</v>
      </c>
      <c r="C19" s="13">
        <f t="shared" si="1"/>
        <v>3</v>
      </c>
      <c r="D19" s="13">
        <f t="shared" si="1"/>
        <v>3</v>
      </c>
      <c r="E19" s="13">
        <f t="shared" si="1"/>
        <v>0</v>
      </c>
      <c r="F19" s="13">
        <f t="shared" si="1"/>
        <v>6</v>
      </c>
      <c r="G19" s="13">
        <f t="shared" si="1"/>
        <v>3</v>
      </c>
      <c r="H19" s="13">
        <f t="shared" si="1"/>
        <v>0</v>
      </c>
      <c r="I19" s="20" t="s">
        <v>5</v>
      </c>
      <c r="J19" s="20"/>
      <c r="K19" s="24"/>
      <c r="L19" s="23"/>
    </row>
    <row r="20" spans="1:12" ht="15" customHeight="1" x14ac:dyDescent="0.2">
      <c r="A20" s="13">
        <f t="shared" si="0"/>
        <v>1</v>
      </c>
      <c r="B20" s="3">
        <v>1</v>
      </c>
      <c r="C20" s="3">
        <v>0</v>
      </c>
      <c r="D20" s="3">
        <v>0</v>
      </c>
      <c r="E20" s="3">
        <v>0</v>
      </c>
      <c r="F20" s="5">
        <v>0</v>
      </c>
      <c r="G20" s="3">
        <v>0</v>
      </c>
      <c r="H20" s="5">
        <v>0</v>
      </c>
      <c r="I20" s="8" t="s">
        <v>13</v>
      </c>
      <c r="J20" s="19" t="s">
        <v>14</v>
      </c>
      <c r="K20" s="24" t="s">
        <v>4</v>
      </c>
      <c r="L20" s="23"/>
    </row>
    <row r="21" spans="1:12" ht="15" x14ac:dyDescent="0.2">
      <c r="A21" s="13">
        <f t="shared" si="0"/>
        <v>5</v>
      </c>
      <c r="B21" s="3">
        <v>0</v>
      </c>
      <c r="C21" s="3">
        <v>3</v>
      </c>
      <c r="D21" s="3">
        <v>0</v>
      </c>
      <c r="E21" s="3">
        <v>0</v>
      </c>
      <c r="F21" s="5">
        <v>1</v>
      </c>
      <c r="G21" s="3">
        <v>1</v>
      </c>
      <c r="H21" s="5">
        <v>0</v>
      </c>
      <c r="I21" s="9" t="s">
        <v>17</v>
      </c>
      <c r="J21" s="19"/>
      <c r="K21" s="24"/>
      <c r="L21" s="23"/>
    </row>
    <row r="22" spans="1:12" ht="15" x14ac:dyDescent="0.2">
      <c r="A22" s="13">
        <f t="shared" si="0"/>
        <v>20</v>
      </c>
      <c r="B22" s="3">
        <v>4</v>
      </c>
      <c r="C22" s="3">
        <v>3</v>
      </c>
      <c r="D22" s="3">
        <v>5</v>
      </c>
      <c r="E22" s="3">
        <v>0</v>
      </c>
      <c r="F22" s="5">
        <v>5</v>
      </c>
      <c r="G22" s="3">
        <v>3</v>
      </c>
      <c r="H22" s="5">
        <v>0</v>
      </c>
      <c r="I22" s="8" t="s">
        <v>13</v>
      </c>
      <c r="J22" s="19" t="s">
        <v>18</v>
      </c>
      <c r="K22" s="24"/>
      <c r="L22" s="23"/>
    </row>
    <row r="23" spans="1:12" ht="15" x14ac:dyDescent="0.2">
      <c r="A23" s="13">
        <f t="shared" si="0"/>
        <v>5</v>
      </c>
      <c r="B23" s="3">
        <v>0</v>
      </c>
      <c r="C23" s="3">
        <v>0</v>
      </c>
      <c r="D23" s="3">
        <v>0</v>
      </c>
      <c r="E23" s="3">
        <v>1</v>
      </c>
      <c r="F23" s="5">
        <v>2</v>
      </c>
      <c r="G23" s="3">
        <v>2</v>
      </c>
      <c r="H23" s="5">
        <v>0</v>
      </c>
      <c r="I23" s="9" t="s">
        <v>17</v>
      </c>
      <c r="J23" s="19"/>
      <c r="K23" s="24"/>
      <c r="L23" s="23"/>
    </row>
    <row r="24" spans="1:12" ht="15" x14ac:dyDescent="0.2">
      <c r="A24" s="13">
        <f t="shared" si="0"/>
        <v>31</v>
      </c>
      <c r="B24" s="13">
        <f t="shared" ref="B24:H24" si="2">SUM(B20:B23)</f>
        <v>5</v>
      </c>
      <c r="C24" s="13">
        <f t="shared" si="2"/>
        <v>6</v>
      </c>
      <c r="D24" s="13">
        <f t="shared" si="2"/>
        <v>5</v>
      </c>
      <c r="E24" s="13">
        <f t="shared" si="2"/>
        <v>1</v>
      </c>
      <c r="F24" s="13">
        <f t="shared" si="2"/>
        <v>8</v>
      </c>
      <c r="G24" s="13">
        <f t="shared" si="2"/>
        <v>6</v>
      </c>
      <c r="H24" s="13">
        <f t="shared" si="2"/>
        <v>0</v>
      </c>
      <c r="I24" s="20" t="s">
        <v>5</v>
      </c>
      <c r="J24" s="20"/>
      <c r="K24" s="24"/>
      <c r="L24" s="23"/>
    </row>
    <row r="25" spans="1:12" ht="15" x14ac:dyDescent="0.2">
      <c r="A25" s="13">
        <f t="shared" si="0"/>
        <v>50</v>
      </c>
      <c r="B25" s="13">
        <f t="shared" ref="B25:H25" si="3">SUM(B24,B19)</f>
        <v>9</v>
      </c>
      <c r="C25" s="13">
        <f t="shared" si="3"/>
        <v>9</v>
      </c>
      <c r="D25" s="13">
        <f t="shared" si="3"/>
        <v>8</v>
      </c>
      <c r="E25" s="13">
        <f t="shared" si="3"/>
        <v>1</v>
      </c>
      <c r="F25" s="13">
        <f t="shared" si="3"/>
        <v>14</v>
      </c>
      <c r="G25" s="13">
        <f t="shared" si="3"/>
        <v>9</v>
      </c>
      <c r="H25" s="13">
        <f t="shared" si="3"/>
        <v>0</v>
      </c>
      <c r="I25" s="20" t="s">
        <v>19</v>
      </c>
      <c r="J25" s="20"/>
      <c r="K25" s="20"/>
      <c r="L25" s="23"/>
    </row>
    <row r="26" spans="1:12" ht="15" customHeight="1" x14ac:dyDescent="0.2">
      <c r="A26" s="13">
        <f t="shared" si="0"/>
        <v>0</v>
      </c>
      <c r="B26" s="3">
        <v>0</v>
      </c>
      <c r="C26" s="3">
        <v>0</v>
      </c>
      <c r="D26" s="3">
        <v>0</v>
      </c>
      <c r="E26" s="3">
        <v>0</v>
      </c>
      <c r="F26" s="5">
        <v>0</v>
      </c>
      <c r="G26" s="3">
        <v>0</v>
      </c>
      <c r="H26" s="5">
        <v>0</v>
      </c>
      <c r="I26" s="8" t="s">
        <v>13</v>
      </c>
      <c r="J26" s="19" t="s">
        <v>14</v>
      </c>
      <c r="K26" s="24" t="s">
        <v>15</v>
      </c>
      <c r="L26" s="23" t="s">
        <v>20</v>
      </c>
    </row>
    <row r="27" spans="1:12" ht="15" x14ac:dyDescent="0.2">
      <c r="A27" s="13">
        <f t="shared" si="0"/>
        <v>0</v>
      </c>
      <c r="B27" s="3">
        <v>0</v>
      </c>
      <c r="C27" s="3">
        <v>0</v>
      </c>
      <c r="D27" s="3">
        <v>0</v>
      </c>
      <c r="E27" s="3">
        <v>0</v>
      </c>
      <c r="F27" s="5">
        <v>0</v>
      </c>
      <c r="G27" s="3">
        <v>0</v>
      </c>
      <c r="H27" s="5">
        <v>0</v>
      </c>
      <c r="I27" s="9" t="s">
        <v>17</v>
      </c>
      <c r="J27" s="19"/>
      <c r="K27" s="24"/>
      <c r="L27" s="23"/>
    </row>
    <row r="28" spans="1:12" ht="15" x14ac:dyDescent="0.2">
      <c r="A28" s="13">
        <f t="shared" si="0"/>
        <v>0</v>
      </c>
      <c r="B28" s="3">
        <v>0</v>
      </c>
      <c r="C28" s="3">
        <v>0</v>
      </c>
      <c r="D28" s="3">
        <v>0</v>
      </c>
      <c r="E28" s="3">
        <v>0</v>
      </c>
      <c r="F28" s="5">
        <v>0</v>
      </c>
      <c r="G28" s="3">
        <v>0</v>
      </c>
      <c r="H28" s="5">
        <v>0</v>
      </c>
      <c r="I28" s="8" t="s">
        <v>13</v>
      </c>
      <c r="J28" s="19" t="s">
        <v>18</v>
      </c>
      <c r="K28" s="24"/>
      <c r="L28" s="23"/>
    </row>
    <row r="29" spans="1:12" ht="15" x14ac:dyDescent="0.2">
      <c r="A29" s="13">
        <f t="shared" si="0"/>
        <v>0</v>
      </c>
      <c r="B29" s="3">
        <v>0</v>
      </c>
      <c r="C29" s="3">
        <v>0</v>
      </c>
      <c r="D29" s="3">
        <v>0</v>
      </c>
      <c r="E29" s="3">
        <v>0</v>
      </c>
      <c r="F29" s="5">
        <v>0</v>
      </c>
      <c r="G29" s="3">
        <v>0</v>
      </c>
      <c r="H29" s="5">
        <v>0</v>
      </c>
      <c r="I29" s="9" t="s">
        <v>17</v>
      </c>
      <c r="J29" s="19"/>
      <c r="K29" s="24"/>
      <c r="L29" s="23"/>
    </row>
    <row r="30" spans="1:12" ht="15" x14ac:dyDescent="0.2">
      <c r="A30" s="13">
        <f t="shared" si="0"/>
        <v>0</v>
      </c>
      <c r="B30" s="13">
        <f t="shared" ref="B30:H30" si="4">SUM(B26:B29)</f>
        <v>0</v>
      </c>
      <c r="C30" s="13">
        <f t="shared" si="4"/>
        <v>0</v>
      </c>
      <c r="D30" s="13">
        <f t="shared" si="4"/>
        <v>0</v>
      </c>
      <c r="E30" s="13">
        <f t="shared" si="4"/>
        <v>0</v>
      </c>
      <c r="F30" s="13">
        <f t="shared" si="4"/>
        <v>0</v>
      </c>
      <c r="G30" s="13">
        <f t="shared" si="4"/>
        <v>0</v>
      </c>
      <c r="H30" s="13">
        <f t="shared" si="4"/>
        <v>0</v>
      </c>
      <c r="I30" s="20" t="s">
        <v>5</v>
      </c>
      <c r="J30" s="20"/>
      <c r="K30" s="24"/>
      <c r="L30" s="23"/>
    </row>
    <row r="31" spans="1:12" ht="15" customHeight="1" x14ac:dyDescent="0.2">
      <c r="A31" s="13">
        <f t="shared" si="0"/>
        <v>0</v>
      </c>
      <c r="B31" s="3">
        <v>0</v>
      </c>
      <c r="C31" s="3">
        <v>0</v>
      </c>
      <c r="D31" s="3">
        <v>0</v>
      </c>
      <c r="E31" s="3">
        <v>0</v>
      </c>
      <c r="F31" s="5">
        <v>0</v>
      </c>
      <c r="G31" s="3">
        <v>0</v>
      </c>
      <c r="H31" s="5">
        <v>0</v>
      </c>
      <c r="I31" s="8" t="s">
        <v>13</v>
      </c>
      <c r="J31" s="19" t="s">
        <v>14</v>
      </c>
      <c r="K31" s="24" t="s">
        <v>4</v>
      </c>
      <c r="L31" s="23"/>
    </row>
    <row r="32" spans="1:12" ht="15" x14ac:dyDescent="0.2">
      <c r="A32" s="13">
        <f t="shared" si="0"/>
        <v>0</v>
      </c>
      <c r="B32" s="3">
        <v>0</v>
      </c>
      <c r="C32" s="3">
        <v>0</v>
      </c>
      <c r="D32" s="3">
        <v>0</v>
      </c>
      <c r="E32" s="3">
        <v>0</v>
      </c>
      <c r="F32" s="5">
        <v>0</v>
      </c>
      <c r="G32" s="3">
        <v>0</v>
      </c>
      <c r="H32" s="5">
        <v>0</v>
      </c>
      <c r="I32" s="9" t="s">
        <v>17</v>
      </c>
      <c r="J32" s="19"/>
      <c r="K32" s="24"/>
      <c r="L32" s="23"/>
    </row>
    <row r="33" spans="1:12" ht="15" x14ac:dyDescent="0.2">
      <c r="A33" s="13">
        <f t="shared" si="0"/>
        <v>0</v>
      </c>
      <c r="B33" s="3">
        <v>0</v>
      </c>
      <c r="C33" s="3">
        <v>0</v>
      </c>
      <c r="D33" s="3">
        <v>0</v>
      </c>
      <c r="E33" s="3">
        <v>0</v>
      </c>
      <c r="F33" s="5">
        <v>0</v>
      </c>
      <c r="G33" s="3">
        <v>0</v>
      </c>
      <c r="H33" s="5">
        <v>0</v>
      </c>
      <c r="I33" s="8" t="s">
        <v>13</v>
      </c>
      <c r="J33" s="19" t="s">
        <v>18</v>
      </c>
      <c r="K33" s="24"/>
      <c r="L33" s="23"/>
    </row>
    <row r="34" spans="1:12" ht="15" x14ac:dyDescent="0.2">
      <c r="A34" s="13">
        <f t="shared" si="0"/>
        <v>0</v>
      </c>
      <c r="B34" s="3">
        <v>0</v>
      </c>
      <c r="C34" s="3">
        <v>0</v>
      </c>
      <c r="D34" s="3">
        <v>0</v>
      </c>
      <c r="E34" s="3">
        <v>0</v>
      </c>
      <c r="F34" s="5">
        <v>0</v>
      </c>
      <c r="G34" s="3">
        <v>0</v>
      </c>
      <c r="H34" s="5">
        <v>0</v>
      </c>
      <c r="I34" s="9" t="s">
        <v>17</v>
      </c>
      <c r="J34" s="19"/>
      <c r="K34" s="24"/>
      <c r="L34" s="23"/>
    </row>
    <row r="35" spans="1:12" ht="15" x14ac:dyDescent="0.2">
      <c r="A35" s="13">
        <f t="shared" si="0"/>
        <v>0</v>
      </c>
      <c r="B35" s="13">
        <f t="shared" ref="B35:H35" si="5">SUM(B31:B34)</f>
        <v>0</v>
      </c>
      <c r="C35" s="13">
        <f t="shared" si="5"/>
        <v>0</v>
      </c>
      <c r="D35" s="13">
        <f t="shared" si="5"/>
        <v>0</v>
      </c>
      <c r="E35" s="13">
        <f t="shared" si="5"/>
        <v>0</v>
      </c>
      <c r="F35" s="13">
        <f t="shared" si="5"/>
        <v>0</v>
      </c>
      <c r="G35" s="13">
        <f t="shared" si="5"/>
        <v>0</v>
      </c>
      <c r="H35" s="13">
        <f t="shared" si="5"/>
        <v>0</v>
      </c>
      <c r="I35" s="20" t="s">
        <v>5</v>
      </c>
      <c r="J35" s="20"/>
      <c r="K35" s="24"/>
      <c r="L35" s="23"/>
    </row>
    <row r="36" spans="1:12" ht="15" x14ac:dyDescent="0.2">
      <c r="A36" s="13">
        <f t="shared" si="0"/>
        <v>0</v>
      </c>
      <c r="B36" s="13">
        <f t="shared" ref="B36:H36" si="6">SUM(B35,B30)</f>
        <v>0</v>
      </c>
      <c r="C36" s="13">
        <f t="shared" si="6"/>
        <v>0</v>
      </c>
      <c r="D36" s="13">
        <f t="shared" si="6"/>
        <v>0</v>
      </c>
      <c r="E36" s="13">
        <f t="shared" si="6"/>
        <v>0</v>
      </c>
      <c r="F36" s="13">
        <f t="shared" si="6"/>
        <v>0</v>
      </c>
      <c r="G36" s="13">
        <f t="shared" si="6"/>
        <v>0</v>
      </c>
      <c r="H36" s="13">
        <f t="shared" si="6"/>
        <v>0</v>
      </c>
      <c r="I36" s="20" t="s">
        <v>19</v>
      </c>
      <c r="J36" s="20"/>
      <c r="K36" s="20"/>
      <c r="L36" s="23"/>
    </row>
    <row r="37" spans="1:12" ht="15" customHeight="1" x14ac:dyDescent="0.2">
      <c r="A37" s="13">
        <f t="shared" si="0"/>
        <v>0</v>
      </c>
      <c r="B37" s="3">
        <v>0</v>
      </c>
      <c r="C37" s="3">
        <v>0</v>
      </c>
      <c r="D37" s="3">
        <v>0</v>
      </c>
      <c r="E37" s="3">
        <v>0</v>
      </c>
      <c r="F37" s="5">
        <v>0</v>
      </c>
      <c r="G37" s="3">
        <v>0</v>
      </c>
      <c r="H37" s="5">
        <v>0</v>
      </c>
      <c r="I37" s="8" t="s">
        <v>13</v>
      </c>
      <c r="J37" s="19" t="s">
        <v>14</v>
      </c>
      <c r="K37" s="24" t="s">
        <v>15</v>
      </c>
      <c r="L37" s="23" t="s">
        <v>21</v>
      </c>
    </row>
    <row r="38" spans="1:12" ht="15" x14ac:dyDescent="0.2">
      <c r="A38" s="13">
        <f t="shared" si="0"/>
        <v>0</v>
      </c>
      <c r="B38" s="3">
        <v>0</v>
      </c>
      <c r="C38" s="3">
        <v>0</v>
      </c>
      <c r="D38" s="3">
        <v>0</v>
      </c>
      <c r="E38" s="3">
        <v>0</v>
      </c>
      <c r="F38" s="5">
        <v>0</v>
      </c>
      <c r="G38" s="3">
        <v>0</v>
      </c>
      <c r="H38" s="5">
        <v>0</v>
      </c>
      <c r="I38" s="9" t="s">
        <v>17</v>
      </c>
      <c r="J38" s="19"/>
      <c r="K38" s="24"/>
      <c r="L38" s="23"/>
    </row>
    <row r="39" spans="1:12" ht="15" x14ac:dyDescent="0.2">
      <c r="A39" s="13">
        <f t="shared" si="0"/>
        <v>5</v>
      </c>
      <c r="B39" s="3">
        <v>1</v>
      </c>
      <c r="C39" s="3">
        <v>0</v>
      </c>
      <c r="D39" s="3">
        <v>1</v>
      </c>
      <c r="E39" s="3">
        <v>0</v>
      </c>
      <c r="F39" s="5">
        <v>3</v>
      </c>
      <c r="G39" s="3">
        <v>0</v>
      </c>
      <c r="H39" s="5">
        <v>0</v>
      </c>
      <c r="I39" s="8" t="s">
        <v>13</v>
      </c>
      <c r="J39" s="19" t="s">
        <v>18</v>
      </c>
      <c r="K39" s="24"/>
      <c r="L39" s="23"/>
    </row>
    <row r="40" spans="1:12" ht="15" x14ac:dyDescent="0.2">
      <c r="A40" s="13">
        <f t="shared" si="0"/>
        <v>0</v>
      </c>
      <c r="B40" s="3">
        <v>0</v>
      </c>
      <c r="C40" s="3">
        <v>0</v>
      </c>
      <c r="D40" s="3">
        <v>0</v>
      </c>
      <c r="E40" s="3">
        <v>0</v>
      </c>
      <c r="F40" s="5">
        <v>0</v>
      </c>
      <c r="G40" s="3">
        <v>0</v>
      </c>
      <c r="H40" s="5">
        <v>0</v>
      </c>
      <c r="I40" s="9" t="s">
        <v>17</v>
      </c>
      <c r="J40" s="19"/>
      <c r="K40" s="24"/>
      <c r="L40" s="23"/>
    </row>
    <row r="41" spans="1:12" ht="15" x14ac:dyDescent="0.2">
      <c r="A41" s="13">
        <f t="shared" si="0"/>
        <v>5</v>
      </c>
      <c r="B41" s="13">
        <f t="shared" ref="B41:H41" si="7">SUM(B37:B40)</f>
        <v>1</v>
      </c>
      <c r="C41" s="13">
        <f t="shared" si="7"/>
        <v>0</v>
      </c>
      <c r="D41" s="13">
        <f t="shared" si="7"/>
        <v>1</v>
      </c>
      <c r="E41" s="13">
        <f t="shared" si="7"/>
        <v>0</v>
      </c>
      <c r="F41" s="13">
        <f t="shared" si="7"/>
        <v>3</v>
      </c>
      <c r="G41" s="13">
        <f t="shared" si="7"/>
        <v>0</v>
      </c>
      <c r="H41" s="13">
        <f t="shared" si="7"/>
        <v>0</v>
      </c>
      <c r="I41" s="20" t="s">
        <v>5</v>
      </c>
      <c r="J41" s="20"/>
      <c r="K41" s="24"/>
      <c r="L41" s="23"/>
    </row>
    <row r="42" spans="1:12" ht="15" customHeight="1" x14ac:dyDescent="0.2">
      <c r="A42" s="13">
        <f t="shared" si="0"/>
        <v>0</v>
      </c>
      <c r="B42" s="3">
        <v>0</v>
      </c>
      <c r="C42" s="3">
        <v>0</v>
      </c>
      <c r="D42" s="3">
        <v>0</v>
      </c>
      <c r="E42" s="3">
        <v>0</v>
      </c>
      <c r="F42" s="5">
        <v>0</v>
      </c>
      <c r="G42" s="3">
        <v>0</v>
      </c>
      <c r="H42" s="5">
        <v>0</v>
      </c>
      <c r="I42" s="8" t="s">
        <v>13</v>
      </c>
      <c r="J42" s="19" t="s">
        <v>14</v>
      </c>
      <c r="K42" s="24" t="s">
        <v>4</v>
      </c>
      <c r="L42" s="23"/>
    </row>
    <row r="43" spans="1:12" ht="15" x14ac:dyDescent="0.2">
      <c r="A43" s="13">
        <f t="shared" si="0"/>
        <v>1</v>
      </c>
      <c r="B43" s="3">
        <v>0</v>
      </c>
      <c r="C43" s="3">
        <v>0</v>
      </c>
      <c r="D43" s="3">
        <v>0</v>
      </c>
      <c r="E43" s="3">
        <v>0</v>
      </c>
      <c r="F43" s="5">
        <v>0</v>
      </c>
      <c r="G43" s="3">
        <v>1</v>
      </c>
      <c r="H43" s="5">
        <v>0</v>
      </c>
      <c r="I43" s="9" t="s">
        <v>17</v>
      </c>
      <c r="J43" s="19"/>
      <c r="K43" s="24"/>
      <c r="L43" s="23"/>
    </row>
    <row r="44" spans="1:12" ht="15" x14ac:dyDescent="0.2">
      <c r="A44" s="13">
        <f t="shared" si="0"/>
        <v>7</v>
      </c>
      <c r="B44" s="3">
        <v>0</v>
      </c>
      <c r="C44" s="3">
        <v>2</v>
      </c>
      <c r="D44" s="3">
        <v>0</v>
      </c>
      <c r="E44" s="3">
        <v>0</v>
      </c>
      <c r="F44" s="5">
        <v>4</v>
      </c>
      <c r="G44" s="3">
        <v>1</v>
      </c>
      <c r="H44" s="5">
        <v>0</v>
      </c>
      <c r="I44" s="8" t="s">
        <v>13</v>
      </c>
      <c r="J44" s="19" t="s">
        <v>18</v>
      </c>
      <c r="K44" s="24"/>
      <c r="L44" s="23"/>
    </row>
    <row r="45" spans="1:12" ht="15" x14ac:dyDescent="0.2">
      <c r="A45" s="13">
        <f t="shared" si="0"/>
        <v>0</v>
      </c>
      <c r="B45" s="3">
        <v>0</v>
      </c>
      <c r="C45" s="3">
        <v>0</v>
      </c>
      <c r="D45" s="3">
        <v>0</v>
      </c>
      <c r="E45" s="3">
        <v>0</v>
      </c>
      <c r="F45" s="5">
        <v>0</v>
      </c>
      <c r="G45" s="3">
        <v>0</v>
      </c>
      <c r="H45" s="5">
        <v>0</v>
      </c>
      <c r="I45" s="9" t="s">
        <v>17</v>
      </c>
      <c r="J45" s="19"/>
      <c r="K45" s="24"/>
      <c r="L45" s="23"/>
    </row>
    <row r="46" spans="1:12" ht="15" x14ac:dyDescent="0.2">
      <c r="A46" s="13">
        <f t="shared" si="0"/>
        <v>8</v>
      </c>
      <c r="B46" s="13">
        <f t="shared" ref="B46:H46" si="8">SUM(B42:B45)</f>
        <v>0</v>
      </c>
      <c r="C46" s="13">
        <f t="shared" si="8"/>
        <v>2</v>
      </c>
      <c r="D46" s="13">
        <f>SUM(D42:D45)</f>
        <v>0</v>
      </c>
      <c r="E46" s="13">
        <f t="shared" si="8"/>
        <v>0</v>
      </c>
      <c r="F46" s="13">
        <f t="shared" si="8"/>
        <v>4</v>
      </c>
      <c r="G46" s="13">
        <f t="shared" si="8"/>
        <v>2</v>
      </c>
      <c r="H46" s="13">
        <f t="shared" si="8"/>
        <v>0</v>
      </c>
      <c r="I46" s="20" t="s">
        <v>5</v>
      </c>
      <c r="J46" s="20"/>
      <c r="K46" s="24"/>
      <c r="L46" s="23"/>
    </row>
    <row r="47" spans="1:12" ht="15" x14ac:dyDescent="0.2">
      <c r="A47" s="13">
        <f t="shared" si="0"/>
        <v>13</v>
      </c>
      <c r="B47" s="13">
        <f t="shared" ref="B47:H47" si="9">SUM(B46,B41)</f>
        <v>1</v>
      </c>
      <c r="C47" s="13">
        <f t="shared" si="9"/>
        <v>2</v>
      </c>
      <c r="D47" s="13">
        <f t="shared" si="9"/>
        <v>1</v>
      </c>
      <c r="E47" s="13">
        <f t="shared" si="9"/>
        <v>0</v>
      </c>
      <c r="F47" s="13">
        <f t="shared" si="9"/>
        <v>7</v>
      </c>
      <c r="G47" s="13">
        <f t="shared" si="9"/>
        <v>2</v>
      </c>
      <c r="H47" s="13">
        <f t="shared" si="9"/>
        <v>0</v>
      </c>
      <c r="I47" s="20" t="s">
        <v>19</v>
      </c>
      <c r="J47" s="20"/>
      <c r="K47" s="20"/>
      <c r="L47" s="23"/>
    </row>
    <row r="48" spans="1:12" ht="15" customHeight="1" x14ac:dyDescent="0.2">
      <c r="A48" s="13">
        <f t="shared" si="0"/>
        <v>0</v>
      </c>
      <c r="B48" s="3">
        <v>0</v>
      </c>
      <c r="C48" s="3">
        <v>0</v>
      </c>
      <c r="D48" s="3">
        <v>0</v>
      </c>
      <c r="E48" s="3">
        <v>0</v>
      </c>
      <c r="F48" s="5">
        <v>0</v>
      </c>
      <c r="G48" s="3">
        <v>0</v>
      </c>
      <c r="H48" s="5">
        <v>0</v>
      </c>
      <c r="I48" s="8" t="s">
        <v>13</v>
      </c>
      <c r="J48" s="19" t="s">
        <v>14</v>
      </c>
      <c r="K48" s="24" t="s">
        <v>15</v>
      </c>
      <c r="L48" s="23" t="s">
        <v>22</v>
      </c>
    </row>
    <row r="49" spans="1:12" ht="15" x14ac:dyDescent="0.2">
      <c r="A49" s="13">
        <f t="shared" si="0"/>
        <v>0</v>
      </c>
      <c r="B49" s="6">
        <v>0</v>
      </c>
      <c r="C49" s="6">
        <v>0</v>
      </c>
      <c r="D49" s="6">
        <v>0</v>
      </c>
      <c r="E49" s="6">
        <v>0</v>
      </c>
      <c r="F49" s="5">
        <v>0</v>
      </c>
      <c r="G49" s="3">
        <v>0</v>
      </c>
      <c r="H49" s="5">
        <v>0</v>
      </c>
      <c r="I49" s="9" t="s">
        <v>17</v>
      </c>
      <c r="J49" s="19"/>
      <c r="K49" s="24"/>
      <c r="L49" s="23"/>
    </row>
    <row r="50" spans="1:12" ht="15" x14ac:dyDescent="0.2">
      <c r="A50" s="13">
        <f t="shared" si="0"/>
        <v>0</v>
      </c>
      <c r="B50" s="6">
        <v>0</v>
      </c>
      <c r="C50" s="6">
        <v>0</v>
      </c>
      <c r="D50" s="6">
        <v>0</v>
      </c>
      <c r="E50" s="6">
        <v>0</v>
      </c>
      <c r="F50" s="5">
        <v>0</v>
      </c>
      <c r="G50" s="3">
        <v>0</v>
      </c>
      <c r="H50" s="5">
        <v>0</v>
      </c>
      <c r="I50" s="8" t="s">
        <v>13</v>
      </c>
      <c r="J50" s="19" t="s">
        <v>18</v>
      </c>
      <c r="K50" s="24"/>
      <c r="L50" s="23"/>
    </row>
    <row r="51" spans="1:12" ht="15" x14ac:dyDescent="0.2">
      <c r="A51" s="13">
        <f t="shared" si="0"/>
        <v>0</v>
      </c>
      <c r="B51" s="6">
        <v>0</v>
      </c>
      <c r="C51" s="6">
        <v>0</v>
      </c>
      <c r="D51" s="6">
        <v>0</v>
      </c>
      <c r="E51" s="6">
        <v>0</v>
      </c>
      <c r="F51" s="5">
        <v>0</v>
      </c>
      <c r="G51" s="3">
        <v>0</v>
      </c>
      <c r="H51" s="5">
        <v>0</v>
      </c>
      <c r="I51" s="9" t="s">
        <v>17</v>
      </c>
      <c r="J51" s="19"/>
      <c r="K51" s="24"/>
      <c r="L51" s="23"/>
    </row>
    <row r="52" spans="1:12" ht="15" x14ac:dyDescent="0.2">
      <c r="A52" s="13">
        <f t="shared" si="0"/>
        <v>0</v>
      </c>
      <c r="B52" s="13">
        <f t="shared" ref="B52:H52" si="10">SUM(B48:B51)</f>
        <v>0</v>
      </c>
      <c r="C52" s="13">
        <f t="shared" si="10"/>
        <v>0</v>
      </c>
      <c r="D52" s="13">
        <f t="shared" si="10"/>
        <v>0</v>
      </c>
      <c r="E52" s="13">
        <f t="shared" si="10"/>
        <v>0</v>
      </c>
      <c r="F52" s="13">
        <f t="shared" si="10"/>
        <v>0</v>
      </c>
      <c r="G52" s="13">
        <f t="shared" si="10"/>
        <v>0</v>
      </c>
      <c r="H52" s="13">
        <f t="shared" si="10"/>
        <v>0</v>
      </c>
      <c r="I52" s="20" t="s">
        <v>5</v>
      </c>
      <c r="J52" s="20"/>
      <c r="K52" s="24"/>
      <c r="L52" s="23"/>
    </row>
    <row r="53" spans="1:12" ht="15" customHeight="1" x14ac:dyDescent="0.2">
      <c r="A53" s="13">
        <f t="shared" si="0"/>
        <v>0</v>
      </c>
      <c r="B53" s="3">
        <v>0</v>
      </c>
      <c r="C53" s="3">
        <v>0</v>
      </c>
      <c r="D53" s="3">
        <v>0</v>
      </c>
      <c r="E53" s="3">
        <v>0</v>
      </c>
      <c r="F53" s="5">
        <v>0</v>
      </c>
      <c r="G53" s="3">
        <v>0</v>
      </c>
      <c r="H53" s="5">
        <v>0</v>
      </c>
      <c r="I53" s="8" t="s">
        <v>13</v>
      </c>
      <c r="J53" s="19" t="s">
        <v>14</v>
      </c>
      <c r="K53" s="24" t="s">
        <v>4</v>
      </c>
      <c r="L53" s="23"/>
    </row>
    <row r="54" spans="1:12" ht="15" x14ac:dyDescent="0.2">
      <c r="A54" s="13">
        <f t="shared" si="0"/>
        <v>0</v>
      </c>
      <c r="B54" s="3">
        <v>0</v>
      </c>
      <c r="C54" s="3">
        <v>0</v>
      </c>
      <c r="D54" s="3">
        <v>0</v>
      </c>
      <c r="E54" s="3">
        <v>0</v>
      </c>
      <c r="F54" s="5">
        <v>0</v>
      </c>
      <c r="G54" s="3">
        <v>0</v>
      </c>
      <c r="H54" s="5">
        <v>0</v>
      </c>
      <c r="I54" s="9" t="s">
        <v>17</v>
      </c>
      <c r="J54" s="19"/>
      <c r="K54" s="24"/>
      <c r="L54" s="23"/>
    </row>
    <row r="55" spans="1:12" ht="15" x14ac:dyDescent="0.2">
      <c r="A55" s="13">
        <f t="shared" si="0"/>
        <v>1</v>
      </c>
      <c r="B55" s="3">
        <v>0</v>
      </c>
      <c r="C55" s="3">
        <v>0</v>
      </c>
      <c r="D55" s="3">
        <v>0</v>
      </c>
      <c r="E55" s="3">
        <v>0</v>
      </c>
      <c r="F55" s="5">
        <v>0</v>
      </c>
      <c r="G55" s="3">
        <v>1</v>
      </c>
      <c r="H55" s="5">
        <v>0</v>
      </c>
      <c r="I55" s="8" t="s">
        <v>13</v>
      </c>
      <c r="J55" s="19" t="s">
        <v>18</v>
      </c>
      <c r="K55" s="24"/>
      <c r="L55" s="23"/>
    </row>
    <row r="56" spans="1:12" ht="15" x14ac:dyDescent="0.2">
      <c r="A56" s="13">
        <f t="shared" si="0"/>
        <v>0</v>
      </c>
      <c r="B56" s="3">
        <v>0</v>
      </c>
      <c r="C56" s="3">
        <v>0</v>
      </c>
      <c r="D56" s="3">
        <v>0</v>
      </c>
      <c r="E56" s="3">
        <v>0</v>
      </c>
      <c r="F56" s="5">
        <v>0</v>
      </c>
      <c r="G56" s="3">
        <v>0</v>
      </c>
      <c r="H56" s="5">
        <v>0</v>
      </c>
      <c r="I56" s="9" t="s">
        <v>17</v>
      </c>
      <c r="J56" s="19"/>
      <c r="K56" s="24"/>
      <c r="L56" s="23"/>
    </row>
    <row r="57" spans="1:12" ht="15" x14ac:dyDescent="0.2">
      <c r="A57" s="13">
        <f t="shared" si="0"/>
        <v>1</v>
      </c>
      <c r="B57" s="13">
        <f t="shared" ref="B57:H57" si="11">SUM(B53:B56)</f>
        <v>0</v>
      </c>
      <c r="C57" s="13">
        <f t="shared" si="11"/>
        <v>0</v>
      </c>
      <c r="D57" s="13">
        <f t="shared" si="11"/>
        <v>0</v>
      </c>
      <c r="E57" s="13">
        <f t="shared" si="11"/>
        <v>0</v>
      </c>
      <c r="F57" s="13">
        <f t="shared" si="11"/>
        <v>0</v>
      </c>
      <c r="G57" s="13">
        <f t="shared" si="11"/>
        <v>1</v>
      </c>
      <c r="H57" s="13">
        <f t="shared" si="11"/>
        <v>0</v>
      </c>
      <c r="I57" s="20" t="s">
        <v>5</v>
      </c>
      <c r="J57" s="20"/>
      <c r="K57" s="24"/>
      <c r="L57" s="23"/>
    </row>
    <row r="58" spans="1:12" ht="15" x14ac:dyDescent="0.2">
      <c r="A58" s="13">
        <f t="shared" si="0"/>
        <v>1</v>
      </c>
      <c r="B58" s="13">
        <f t="shared" ref="B58:H58" si="12">SUM(B57,B52)</f>
        <v>0</v>
      </c>
      <c r="C58" s="13">
        <f t="shared" si="12"/>
        <v>0</v>
      </c>
      <c r="D58" s="13">
        <f t="shared" si="12"/>
        <v>0</v>
      </c>
      <c r="E58" s="13">
        <f t="shared" si="12"/>
        <v>0</v>
      </c>
      <c r="F58" s="13">
        <f t="shared" si="12"/>
        <v>0</v>
      </c>
      <c r="G58" s="13">
        <f t="shared" si="12"/>
        <v>1</v>
      </c>
      <c r="H58" s="13">
        <f t="shared" si="12"/>
        <v>0</v>
      </c>
      <c r="I58" s="20" t="s">
        <v>19</v>
      </c>
      <c r="J58" s="20"/>
      <c r="K58" s="20"/>
      <c r="L58" s="23"/>
    </row>
    <row r="59" spans="1:12" ht="15" customHeight="1" x14ac:dyDescent="0.2">
      <c r="A59" s="13">
        <f t="shared" si="0"/>
        <v>0</v>
      </c>
      <c r="B59" s="3">
        <v>0</v>
      </c>
      <c r="C59" s="3">
        <v>0</v>
      </c>
      <c r="D59" s="3">
        <v>0</v>
      </c>
      <c r="E59" s="3">
        <v>0</v>
      </c>
      <c r="F59" s="5">
        <v>0</v>
      </c>
      <c r="G59" s="3">
        <v>0</v>
      </c>
      <c r="H59" s="5">
        <v>0</v>
      </c>
      <c r="I59" s="8" t="s">
        <v>13</v>
      </c>
      <c r="J59" s="19" t="s">
        <v>14</v>
      </c>
      <c r="K59" s="24" t="s">
        <v>15</v>
      </c>
      <c r="L59" s="23" t="s">
        <v>23</v>
      </c>
    </row>
    <row r="60" spans="1:12" ht="15" x14ac:dyDescent="0.2">
      <c r="A60" s="13">
        <f t="shared" si="0"/>
        <v>0</v>
      </c>
      <c r="B60" s="3">
        <v>0</v>
      </c>
      <c r="C60" s="3">
        <v>0</v>
      </c>
      <c r="D60" s="3">
        <v>0</v>
      </c>
      <c r="E60" s="3">
        <v>0</v>
      </c>
      <c r="F60" s="5">
        <v>0</v>
      </c>
      <c r="G60" s="3">
        <v>0</v>
      </c>
      <c r="H60" s="5">
        <v>0</v>
      </c>
      <c r="I60" s="9" t="s">
        <v>17</v>
      </c>
      <c r="J60" s="19"/>
      <c r="K60" s="24"/>
      <c r="L60" s="23"/>
    </row>
    <row r="61" spans="1:12" ht="15" x14ac:dyDescent="0.2">
      <c r="A61" s="13">
        <f t="shared" si="0"/>
        <v>0</v>
      </c>
      <c r="B61" s="3">
        <v>0</v>
      </c>
      <c r="C61" s="3">
        <v>0</v>
      </c>
      <c r="D61" s="3">
        <v>0</v>
      </c>
      <c r="E61" s="3">
        <v>0</v>
      </c>
      <c r="F61" s="5">
        <v>0</v>
      </c>
      <c r="G61" s="3">
        <v>0</v>
      </c>
      <c r="H61" s="5">
        <v>0</v>
      </c>
      <c r="I61" s="8" t="s">
        <v>13</v>
      </c>
      <c r="J61" s="19" t="s">
        <v>18</v>
      </c>
      <c r="K61" s="24"/>
      <c r="L61" s="23"/>
    </row>
    <row r="62" spans="1:12" ht="15" x14ac:dyDescent="0.2">
      <c r="A62" s="13">
        <f t="shared" si="0"/>
        <v>0</v>
      </c>
      <c r="B62" s="3">
        <v>0</v>
      </c>
      <c r="C62" s="3">
        <v>0</v>
      </c>
      <c r="D62" s="3">
        <v>0</v>
      </c>
      <c r="E62" s="3">
        <v>0</v>
      </c>
      <c r="F62" s="5">
        <v>0</v>
      </c>
      <c r="G62" s="3">
        <v>0</v>
      </c>
      <c r="H62" s="5">
        <v>0</v>
      </c>
      <c r="I62" s="9" t="s">
        <v>17</v>
      </c>
      <c r="J62" s="19"/>
      <c r="K62" s="24"/>
      <c r="L62" s="23"/>
    </row>
    <row r="63" spans="1:12" ht="15" x14ac:dyDescent="0.2">
      <c r="A63" s="13">
        <f t="shared" si="0"/>
        <v>0</v>
      </c>
      <c r="B63" s="13">
        <f t="shared" ref="B63:H63" si="13">SUM(B59:B62)</f>
        <v>0</v>
      </c>
      <c r="C63" s="13">
        <f t="shared" si="13"/>
        <v>0</v>
      </c>
      <c r="D63" s="13">
        <f t="shared" si="13"/>
        <v>0</v>
      </c>
      <c r="E63" s="13">
        <f t="shared" si="13"/>
        <v>0</v>
      </c>
      <c r="F63" s="13">
        <f t="shared" si="13"/>
        <v>0</v>
      </c>
      <c r="G63" s="13">
        <f t="shared" si="13"/>
        <v>0</v>
      </c>
      <c r="H63" s="13">
        <f t="shared" si="13"/>
        <v>0</v>
      </c>
      <c r="I63" s="20" t="s">
        <v>5</v>
      </c>
      <c r="J63" s="20"/>
      <c r="K63" s="24"/>
      <c r="L63" s="23"/>
    </row>
    <row r="64" spans="1:12" ht="15" customHeight="1" x14ac:dyDescent="0.2">
      <c r="A64" s="13">
        <f t="shared" si="0"/>
        <v>1</v>
      </c>
      <c r="B64" s="3">
        <v>0</v>
      </c>
      <c r="C64" s="3">
        <v>0</v>
      </c>
      <c r="D64" s="3">
        <v>0</v>
      </c>
      <c r="E64" s="3">
        <v>0</v>
      </c>
      <c r="F64" s="5">
        <v>0</v>
      </c>
      <c r="G64" s="3">
        <v>1</v>
      </c>
      <c r="H64" s="5">
        <v>0</v>
      </c>
      <c r="I64" s="8" t="s">
        <v>13</v>
      </c>
      <c r="J64" s="19" t="s">
        <v>14</v>
      </c>
      <c r="K64" s="24" t="s">
        <v>4</v>
      </c>
      <c r="L64" s="23"/>
    </row>
    <row r="65" spans="1:12" ht="15" x14ac:dyDescent="0.2">
      <c r="A65" s="13">
        <f t="shared" si="0"/>
        <v>0</v>
      </c>
      <c r="B65" s="3">
        <v>0</v>
      </c>
      <c r="C65" s="3">
        <v>0</v>
      </c>
      <c r="D65" s="3">
        <v>0</v>
      </c>
      <c r="E65" s="3">
        <v>0</v>
      </c>
      <c r="F65" s="5">
        <v>0</v>
      </c>
      <c r="G65" s="3">
        <v>0</v>
      </c>
      <c r="H65" s="5">
        <v>0</v>
      </c>
      <c r="I65" s="9" t="s">
        <v>17</v>
      </c>
      <c r="J65" s="19"/>
      <c r="K65" s="24"/>
      <c r="L65" s="23"/>
    </row>
    <row r="66" spans="1:12" ht="15" x14ac:dyDescent="0.2">
      <c r="A66" s="13">
        <f t="shared" si="0"/>
        <v>8</v>
      </c>
      <c r="B66" s="3">
        <v>1</v>
      </c>
      <c r="C66" s="3">
        <v>2</v>
      </c>
      <c r="D66" s="3">
        <v>0</v>
      </c>
      <c r="E66" s="3">
        <v>0</v>
      </c>
      <c r="F66" s="5">
        <v>1</v>
      </c>
      <c r="G66" s="3">
        <v>4</v>
      </c>
      <c r="H66" s="5">
        <v>0</v>
      </c>
      <c r="I66" s="8" t="s">
        <v>13</v>
      </c>
      <c r="J66" s="19" t="s">
        <v>18</v>
      </c>
      <c r="K66" s="24"/>
      <c r="L66" s="23"/>
    </row>
    <row r="67" spans="1:12" ht="15" x14ac:dyDescent="0.2">
      <c r="A67" s="13">
        <f t="shared" si="0"/>
        <v>2</v>
      </c>
      <c r="B67" s="3">
        <v>0</v>
      </c>
      <c r="C67" s="3">
        <v>0</v>
      </c>
      <c r="D67" s="3">
        <v>0</v>
      </c>
      <c r="E67" s="3">
        <v>0</v>
      </c>
      <c r="F67" s="5">
        <v>0</v>
      </c>
      <c r="G67" s="3">
        <v>2</v>
      </c>
      <c r="H67" s="5">
        <v>0</v>
      </c>
      <c r="I67" s="9" t="s">
        <v>17</v>
      </c>
      <c r="J67" s="19"/>
      <c r="K67" s="24"/>
      <c r="L67" s="23"/>
    </row>
    <row r="68" spans="1:12" ht="15" x14ac:dyDescent="0.2">
      <c r="A68" s="13">
        <f t="shared" si="0"/>
        <v>11</v>
      </c>
      <c r="B68" s="13">
        <f t="shared" ref="B68:H68" si="14">SUM(B64:B67)</f>
        <v>1</v>
      </c>
      <c r="C68" s="13">
        <f t="shared" si="14"/>
        <v>2</v>
      </c>
      <c r="D68" s="13">
        <f t="shared" si="14"/>
        <v>0</v>
      </c>
      <c r="E68" s="13">
        <f t="shared" si="14"/>
        <v>0</v>
      </c>
      <c r="F68" s="13">
        <f t="shared" si="14"/>
        <v>1</v>
      </c>
      <c r="G68" s="13">
        <f t="shared" si="14"/>
        <v>7</v>
      </c>
      <c r="H68" s="13">
        <f t="shared" si="14"/>
        <v>0</v>
      </c>
      <c r="I68" s="20" t="s">
        <v>5</v>
      </c>
      <c r="J68" s="20"/>
      <c r="K68" s="24"/>
      <c r="L68" s="23"/>
    </row>
    <row r="69" spans="1:12" ht="15" x14ac:dyDescent="0.2">
      <c r="A69" s="13">
        <f t="shared" si="0"/>
        <v>11</v>
      </c>
      <c r="B69" s="13">
        <f t="shared" ref="B69:H69" si="15">SUM(B68,B63)</f>
        <v>1</v>
      </c>
      <c r="C69" s="13">
        <f t="shared" si="15"/>
        <v>2</v>
      </c>
      <c r="D69" s="13">
        <f t="shared" si="15"/>
        <v>0</v>
      </c>
      <c r="E69" s="13">
        <f t="shared" si="15"/>
        <v>0</v>
      </c>
      <c r="F69" s="13">
        <f t="shared" si="15"/>
        <v>1</v>
      </c>
      <c r="G69" s="13">
        <f t="shared" si="15"/>
        <v>7</v>
      </c>
      <c r="H69" s="13">
        <f t="shared" si="15"/>
        <v>0</v>
      </c>
      <c r="I69" s="20" t="s">
        <v>19</v>
      </c>
      <c r="J69" s="20"/>
      <c r="K69" s="20"/>
      <c r="L69" s="23"/>
    </row>
    <row r="70" spans="1:12" ht="14.25" customHeigh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30"/>
    </row>
    <row r="71" spans="1:12" ht="20.100000000000001" customHeight="1" x14ac:dyDescent="0.2">
      <c r="A71" s="25" t="s">
        <v>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1:12" ht="20.100000000000001" customHeight="1" x14ac:dyDescent="0.2">
      <c r="A72" s="25" t="s">
        <v>54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1:12" ht="15.75" customHeight="1" x14ac:dyDescent="0.2">
      <c r="A73" s="26" t="s">
        <v>53</v>
      </c>
      <c r="B73" s="26"/>
      <c r="C73" s="26"/>
      <c r="D73" s="26"/>
      <c r="E73" s="26"/>
      <c r="F73" s="26"/>
      <c r="G73" s="26"/>
      <c r="H73" s="26"/>
      <c r="I73" s="27" t="s">
        <v>1</v>
      </c>
      <c r="J73" s="27" t="s">
        <v>2</v>
      </c>
      <c r="K73" s="22" t="s">
        <v>3</v>
      </c>
      <c r="L73" s="22" t="s">
        <v>4</v>
      </c>
    </row>
    <row r="74" spans="1:12" ht="41.25" customHeight="1" x14ac:dyDescent="0.2">
      <c r="A74" s="12" t="s">
        <v>5</v>
      </c>
      <c r="B74" s="12" t="s">
        <v>6</v>
      </c>
      <c r="C74" s="12" t="s">
        <v>7</v>
      </c>
      <c r="D74" s="12" t="s">
        <v>8</v>
      </c>
      <c r="E74" s="12" t="s">
        <v>9</v>
      </c>
      <c r="F74" s="12" t="s">
        <v>10</v>
      </c>
      <c r="G74" s="12" t="s">
        <v>11</v>
      </c>
      <c r="H74" s="12" t="s">
        <v>12</v>
      </c>
      <c r="I74" s="27"/>
      <c r="J74" s="27"/>
      <c r="K74" s="22"/>
      <c r="L74" s="22"/>
    </row>
    <row r="75" spans="1:12" ht="15" customHeight="1" x14ac:dyDescent="0.2">
      <c r="A75" s="13">
        <f t="shared" ref="A75:A129" si="16">SUM(B75:H75)</f>
        <v>0</v>
      </c>
      <c r="B75" s="3">
        <v>0</v>
      </c>
      <c r="C75" s="3">
        <v>0</v>
      </c>
      <c r="D75" s="3">
        <v>0</v>
      </c>
      <c r="E75" s="3">
        <v>0</v>
      </c>
      <c r="F75" s="5">
        <v>0</v>
      </c>
      <c r="G75" s="3">
        <v>0</v>
      </c>
      <c r="H75" s="5">
        <v>0</v>
      </c>
      <c r="I75" s="8" t="s">
        <v>13</v>
      </c>
      <c r="J75" s="19" t="s">
        <v>14</v>
      </c>
      <c r="K75" s="24" t="s">
        <v>15</v>
      </c>
      <c r="L75" s="23" t="s">
        <v>24</v>
      </c>
    </row>
    <row r="76" spans="1:12" ht="15" x14ac:dyDescent="0.2">
      <c r="A76" s="13">
        <f t="shared" si="16"/>
        <v>1</v>
      </c>
      <c r="B76" s="3">
        <v>0</v>
      </c>
      <c r="C76" s="3">
        <v>0</v>
      </c>
      <c r="D76" s="3">
        <v>0</v>
      </c>
      <c r="E76" s="3">
        <v>0</v>
      </c>
      <c r="F76" s="5">
        <v>1</v>
      </c>
      <c r="G76" s="3">
        <v>0</v>
      </c>
      <c r="H76" s="5">
        <v>0</v>
      </c>
      <c r="I76" s="9" t="s">
        <v>17</v>
      </c>
      <c r="J76" s="19"/>
      <c r="K76" s="24"/>
      <c r="L76" s="23"/>
    </row>
    <row r="77" spans="1:12" ht="15" x14ac:dyDescent="0.2">
      <c r="A77" s="13">
        <f t="shared" si="16"/>
        <v>0</v>
      </c>
      <c r="B77" s="3">
        <v>0</v>
      </c>
      <c r="C77" s="3">
        <v>0</v>
      </c>
      <c r="D77" s="3">
        <v>0</v>
      </c>
      <c r="E77" s="3">
        <v>0</v>
      </c>
      <c r="F77" s="5">
        <v>0</v>
      </c>
      <c r="G77" s="3">
        <v>0</v>
      </c>
      <c r="H77" s="5">
        <v>0</v>
      </c>
      <c r="I77" s="8" t="s">
        <v>13</v>
      </c>
      <c r="J77" s="19" t="s">
        <v>18</v>
      </c>
      <c r="K77" s="24"/>
      <c r="L77" s="23"/>
    </row>
    <row r="78" spans="1:12" ht="15" x14ac:dyDescent="0.2">
      <c r="A78" s="13">
        <f t="shared" si="16"/>
        <v>0</v>
      </c>
      <c r="B78" s="3">
        <v>0</v>
      </c>
      <c r="C78" s="3">
        <v>0</v>
      </c>
      <c r="D78" s="3">
        <v>0</v>
      </c>
      <c r="E78" s="3">
        <v>0</v>
      </c>
      <c r="F78" s="5">
        <v>0</v>
      </c>
      <c r="G78" s="3">
        <v>0</v>
      </c>
      <c r="H78" s="5">
        <v>0</v>
      </c>
      <c r="I78" s="9" t="s">
        <v>17</v>
      </c>
      <c r="J78" s="19"/>
      <c r="K78" s="24"/>
      <c r="L78" s="23"/>
    </row>
    <row r="79" spans="1:12" ht="15" x14ac:dyDescent="0.2">
      <c r="A79" s="13">
        <f t="shared" si="16"/>
        <v>1</v>
      </c>
      <c r="B79" s="13">
        <f t="shared" ref="B79:H79" si="17">SUM(B75:B78)</f>
        <v>0</v>
      </c>
      <c r="C79" s="13">
        <f t="shared" si="17"/>
        <v>0</v>
      </c>
      <c r="D79" s="13">
        <f t="shared" si="17"/>
        <v>0</v>
      </c>
      <c r="E79" s="13">
        <f t="shared" si="17"/>
        <v>0</v>
      </c>
      <c r="F79" s="13">
        <f t="shared" si="17"/>
        <v>1</v>
      </c>
      <c r="G79" s="13">
        <f t="shared" si="17"/>
        <v>0</v>
      </c>
      <c r="H79" s="13">
        <f t="shared" si="17"/>
        <v>0</v>
      </c>
      <c r="I79" s="20" t="s">
        <v>5</v>
      </c>
      <c r="J79" s="20"/>
      <c r="K79" s="24"/>
      <c r="L79" s="23"/>
    </row>
    <row r="80" spans="1:12" ht="15" customHeight="1" x14ac:dyDescent="0.2">
      <c r="A80" s="13">
        <f t="shared" si="16"/>
        <v>2</v>
      </c>
      <c r="B80" s="3">
        <v>0</v>
      </c>
      <c r="C80" s="3">
        <v>0</v>
      </c>
      <c r="D80" s="3">
        <v>0</v>
      </c>
      <c r="E80" s="3">
        <v>0</v>
      </c>
      <c r="F80" s="5">
        <v>0</v>
      </c>
      <c r="G80" s="3">
        <v>2</v>
      </c>
      <c r="H80" s="5">
        <v>0</v>
      </c>
      <c r="I80" s="8" t="s">
        <v>13</v>
      </c>
      <c r="J80" s="19" t="s">
        <v>14</v>
      </c>
      <c r="K80" s="24" t="s">
        <v>4</v>
      </c>
      <c r="L80" s="23"/>
    </row>
    <row r="81" spans="1:12" ht="15" x14ac:dyDescent="0.2">
      <c r="A81" s="13">
        <f t="shared" si="16"/>
        <v>0</v>
      </c>
      <c r="B81" s="3">
        <v>0</v>
      </c>
      <c r="C81" s="3">
        <v>0</v>
      </c>
      <c r="D81" s="3">
        <v>0</v>
      </c>
      <c r="E81" s="3">
        <v>0</v>
      </c>
      <c r="F81" s="5">
        <v>0</v>
      </c>
      <c r="G81" s="3">
        <v>0</v>
      </c>
      <c r="H81" s="5">
        <v>0</v>
      </c>
      <c r="I81" s="9" t="s">
        <v>17</v>
      </c>
      <c r="J81" s="19"/>
      <c r="K81" s="24"/>
      <c r="L81" s="23"/>
    </row>
    <row r="82" spans="1:12" ht="15" x14ac:dyDescent="0.2">
      <c r="A82" s="13">
        <f t="shared" si="16"/>
        <v>6</v>
      </c>
      <c r="B82" s="3">
        <v>1</v>
      </c>
      <c r="C82" s="3">
        <v>2</v>
      </c>
      <c r="D82" s="3">
        <v>1</v>
      </c>
      <c r="E82" s="3">
        <v>1</v>
      </c>
      <c r="F82" s="5">
        <v>0</v>
      </c>
      <c r="G82" s="3">
        <v>1</v>
      </c>
      <c r="H82" s="5">
        <v>0</v>
      </c>
      <c r="I82" s="8" t="s">
        <v>13</v>
      </c>
      <c r="J82" s="19" t="s">
        <v>18</v>
      </c>
      <c r="K82" s="24"/>
      <c r="L82" s="23"/>
    </row>
    <row r="83" spans="1:12" ht="15" x14ac:dyDescent="0.2">
      <c r="A83" s="13">
        <f t="shared" si="16"/>
        <v>4</v>
      </c>
      <c r="B83" s="3">
        <v>1</v>
      </c>
      <c r="C83" s="3">
        <v>0</v>
      </c>
      <c r="D83" s="3">
        <v>1</v>
      </c>
      <c r="E83" s="3">
        <v>0</v>
      </c>
      <c r="F83" s="5">
        <v>1</v>
      </c>
      <c r="G83" s="3">
        <v>1</v>
      </c>
      <c r="H83" s="5">
        <v>0</v>
      </c>
      <c r="I83" s="9" t="s">
        <v>17</v>
      </c>
      <c r="J83" s="19"/>
      <c r="K83" s="24"/>
      <c r="L83" s="23"/>
    </row>
    <row r="84" spans="1:12" ht="15" x14ac:dyDescent="0.2">
      <c r="A84" s="13">
        <f t="shared" si="16"/>
        <v>12</v>
      </c>
      <c r="B84" s="13">
        <f t="shared" ref="B84:H84" si="18">SUM(B80:B83)</f>
        <v>2</v>
      </c>
      <c r="C84" s="13">
        <f t="shared" si="18"/>
        <v>2</v>
      </c>
      <c r="D84" s="13">
        <f t="shared" si="18"/>
        <v>2</v>
      </c>
      <c r="E84" s="13">
        <f t="shared" si="18"/>
        <v>1</v>
      </c>
      <c r="F84" s="13">
        <f t="shared" si="18"/>
        <v>1</v>
      </c>
      <c r="G84" s="13">
        <f t="shared" si="18"/>
        <v>4</v>
      </c>
      <c r="H84" s="13">
        <f t="shared" si="18"/>
        <v>0</v>
      </c>
      <c r="I84" s="20" t="s">
        <v>5</v>
      </c>
      <c r="J84" s="20"/>
      <c r="K84" s="24"/>
      <c r="L84" s="23"/>
    </row>
    <row r="85" spans="1:12" ht="15" x14ac:dyDescent="0.2">
      <c r="A85" s="13">
        <f t="shared" si="16"/>
        <v>13</v>
      </c>
      <c r="B85" s="13">
        <f t="shared" ref="B85:H85" si="19">SUM(B84,B79)</f>
        <v>2</v>
      </c>
      <c r="C85" s="13">
        <f t="shared" si="19"/>
        <v>2</v>
      </c>
      <c r="D85" s="13">
        <f t="shared" si="19"/>
        <v>2</v>
      </c>
      <c r="E85" s="13">
        <f t="shared" si="19"/>
        <v>1</v>
      </c>
      <c r="F85" s="13">
        <f t="shared" si="19"/>
        <v>2</v>
      </c>
      <c r="G85" s="13">
        <f t="shared" si="19"/>
        <v>4</v>
      </c>
      <c r="H85" s="13">
        <f t="shared" si="19"/>
        <v>0</v>
      </c>
      <c r="I85" s="20" t="s">
        <v>19</v>
      </c>
      <c r="J85" s="20"/>
      <c r="K85" s="20"/>
      <c r="L85" s="23"/>
    </row>
    <row r="86" spans="1:12" ht="15" customHeight="1" x14ac:dyDescent="0.2">
      <c r="A86" s="13">
        <f t="shared" si="16"/>
        <v>0</v>
      </c>
      <c r="B86" s="3">
        <v>0</v>
      </c>
      <c r="C86" s="4">
        <v>0</v>
      </c>
      <c r="D86" s="3">
        <v>0</v>
      </c>
      <c r="E86" s="3">
        <v>0</v>
      </c>
      <c r="F86" s="5">
        <v>0</v>
      </c>
      <c r="G86" s="3">
        <v>0</v>
      </c>
      <c r="H86" s="5">
        <v>0</v>
      </c>
      <c r="I86" s="8" t="s">
        <v>13</v>
      </c>
      <c r="J86" s="19" t="s">
        <v>14</v>
      </c>
      <c r="K86" s="24" t="s">
        <v>15</v>
      </c>
      <c r="L86" s="23" t="s">
        <v>25</v>
      </c>
    </row>
    <row r="87" spans="1:12" ht="15" x14ac:dyDescent="0.2">
      <c r="A87" s="13">
        <f t="shared" si="16"/>
        <v>1</v>
      </c>
      <c r="B87" s="3">
        <v>0</v>
      </c>
      <c r="C87" s="3">
        <v>0</v>
      </c>
      <c r="D87" s="3">
        <v>0</v>
      </c>
      <c r="E87" s="3">
        <v>0</v>
      </c>
      <c r="F87" s="5">
        <v>0</v>
      </c>
      <c r="G87" s="3">
        <v>1</v>
      </c>
      <c r="H87" s="5">
        <v>0</v>
      </c>
      <c r="I87" s="9" t="s">
        <v>17</v>
      </c>
      <c r="J87" s="19"/>
      <c r="K87" s="24"/>
      <c r="L87" s="23"/>
    </row>
    <row r="88" spans="1:12" ht="15" x14ac:dyDescent="0.2">
      <c r="A88" s="13">
        <f t="shared" si="16"/>
        <v>2</v>
      </c>
      <c r="B88" s="3">
        <v>0</v>
      </c>
      <c r="C88" s="3">
        <v>1</v>
      </c>
      <c r="D88" s="3">
        <v>0</v>
      </c>
      <c r="E88" s="3">
        <v>0</v>
      </c>
      <c r="F88" s="5">
        <v>0</v>
      </c>
      <c r="G88" s="3">
        <v>1</v>
      </c>
      <c r="H88" s="5">
        <v>0</v>
      </c>
      <c r="I88" s="8" t="s">
        <v>13</v>
      </c>
      <c r="J88" s="19" t="s">
        <v>18</v>
      </c>
      <c r="K88" s="24"/>
      <c r="L88" s="23"/>
    </row>
    <row r="89" spans="1:12" ht="15" x14ac:dyDescent="0.2">
      <c r="A89" s="13">
        <f t="shared" si="16"/>
        <v>1</v>
      </c>
      <c r="B89" s="3">
        <v>0</v>
      </c>
      <c r="C89" s="3">
        <v>1</v>
      </c>
      <c r="D89" s="3">
        <v>0</v>
      </c>
      <c r="E89" s="3">
        <v>0</v>
      </c>
      <c r="F89" s="5">
        <v>0</v>
      </c>
      <c r="G89" s="3">
        <v>0</v>
      </c>
      <c r="H89" s="5">
        <v>0</v>
      </c>
      <c r="I89" s="9" t="s">
        <v>17</v>
      </c>
      <c r="J89" s="19"/>
      <c r="K89" s="24"/>
      <c r="L89" s="23"/>
    </row>
    <row r="90" spans="1:12" ht="15" x14ac:dyDescent="0.2">
      <c r="A90" s="13">
        <f t="shared" si="16"/>
        <v>4</v>
      </c>
      <c r="B90" s="13">
        <f t="shared" ref="B90:H90" si="20">SUM(B86:B89)</f>
        <v>0</v>
      </c>
      <c r="C90" s="13">
        <f t="shared" si="20"/>
        <v>2</v>
      </c>
      <c r="D90" s="13">
        <f t="shared" si="20"/>
        <v>0</v>
      </c>
      <c r="E90" s="13">
        <f t="shared" si="20"/>
        <v>0</v>
      </c>
      <c r="F90" s="13">
        <f t="shared" si="20"/>
        <v>0</v>
      </c>
      <c r="G90" s="13">
        <f t="shared" si="20"/>
        <v>2</v>
      </c>
      <c r="H90" s="13">
        <f t="shared" si="20"/>
        <v>0</v>
      </c>
      <c r="I90" s="20" t="s">
        <v>5</v>
      </c>
      <c r="J90" s="20"/>
      <c r="K90" s="24"/>
      <c r="L90" s="23"/>
    </row>
    <row r="91" spans="1:12" ht="15" customHeight="1" x14ac:dyDescent="0.2">
      <c r="A91" s="13">
        <f t="shared" si="16"/>
        <v>0</v>
      </c>
      <c r="B91" s="3">
        <v>0</v>
      </c>
      <c r="C91" s="3">
        <v>0</v>
      </c>
      <c r="D91" s="3">
        <v>0</v>
      </c>
      <c r="E91" s="3">
        <v>0</v>
      </c>
      <c r="F91" s="5">
        <v>0</v>
      </c>
      <c r="G91" s="3">
        <v>0</v>
      </c>
      <c r="H91" s="5">
        <v>0</v>
      </c>
      <c r="I91" s="8" t="s">
        <v>13</v>
      </c>
      <c r="J91" s="19" t="s">
        <v>14</v>
      </c>
      <c r="K91" s="24" t="s">
        <v>4</v>
      </c>
      <c r="L91" s="23"/>
    </row>
    <row r="92" spans="1:12" ht="15" x14ac:dyDescent="0.2">
      <c r="A92" s="13">
        <f t="shared" si="16"/>
        <v>0</v>
      </c>
      <c r="B92" s="3">
        <v>0</v>
      </c>
      <c r="C92" s="3">
        <v>0</v>
      </c>
      <c r="D92" s="3">
        <v>0</v>
      </c>
      <c r="E92" s="3">
        <v>0</v>
      </c>
      <c r="F92" s="5">
        <v>0</v>
      </c>
      <c r="G92" s="3">
        <v>0</v>
      </c>
      <c r="H92" s="5">
        <v>0</v>
      </c>
      <c r="I92" s="9" t="s">
        <v>17</v>
      </c>
      <c r="J92" s="19"/>
      <c r="K92" s="24"/>
      <c r="L92" s="23"/>
    </row>
    <row r="93" spans="1:12" ht="15" x14ac:dyDescent="0.2">
      <c r="A93" s="13">
        <f t="shared" si="16"/>
        <v>5</v>
      </c>
      <c r="B93" s="3">
        <v>2</v>
      </c>
      <c r="C93" s="3">
        <v>1</v>
      </c>
      <c r="D93" s="3">
        <v>0</v>
      </c>
      <c r="E93" s="3">
        <v>0</v>
      </c>
      <c r="F93" s="5">
        <v>1</v>
      </c>
      <c r="G93" s="3">
        <v>1</v>
      </c>
      <c r="H93" s="5">
        <v>0</v>
      </c>
      <c r="I93" s="8" t="s">
        <v>13</v>
      </c>
      <c r="J93" s="19" t="s">
        <v>18</v>
      </c>
      <c r="K93" s="24"/>
      <c r="L93" s="23"/>
    </row>
    <row r="94" spans="1:12" ht="15" x14ac:dyDescent="0.2">
      <c r="A94" s="13">
        <f t="shared" si="16"/>
        <v>1</v>
      </c>
      <c r="B94" s="3">
        <v>0</v>
      </c>
      <c r="C94" s="3">
        <v>0</v>
      </c>
      <c r="D94" s="3">
        <v>0</v>
      </c>
      <c r="E94" s="3">
        <v>0</v>
      </c>
      <c r="F94" s="5">
        <v>0</v>
      </c>
      <c r="G94" s="3">
        <v>1</v>
      </c>
      <c r="H94" s="5">
        <v>0</v>
      </c>
      <c r="I94" s="9" t="s">
        <v>17</v>
      </c>
      <c r="J94" s="19"/>
      <c r="K94" s="24"/>
      <c r="L94" s="23"/>
    </row>
    <row r="95" spans="1:12" ht="15" x14ac:dyDescent="0.2">
      <c r="A95" s="13">
        <f t="shared" si="16"/>
        <v>6</v>
      </c>
      <c r="B95" s="13">
        <f t="shared" ref="B95:H95" si="21">SUM(B91:B94)</f>
        <v>2</v>
      </c>
      <c r="C95" s="13">
        <f t="shared" si="21"/>
        <v>1</v>
      </c>
      <c r="D95" s="13">
        <f t="shared" si="21"/>
        <v>0</v>
      </c>
      <c r="E95" s="13">
        <f t="shared" si="21"/>
        <v>0</v>
      </c>
      <c r="F95" s="13">
        <f t="shared" si="21"/>
        <v>1</v>
      </c>
      <c r="G95" s="13">
        <f t="shared" si="21"/>
        <v>2</v>
      </c>
      <c r="H95" s="13">
        <f t="shared" si="21"/>
        <v>0</v>
      </c>
      <c r="I95" s="20" t="s">
        <v>5</v>
      </c>
      <c r="J95" s="20"/>
      <c r="K95" s="24"/>
      <c r="L95" s="23"/>
    </row>
    <row r="96" spans="1:12" ht="15" x14ac:dyDescent="0.2">
      <c r="A96" s="13">
        <f t="shared" si="16"/>
        <v>10</v>
      </c>
      <c r="B96" s="13">
        <f t="shared" ref="B96:H96" si="22">SUM(B95,B90)</f>
        <v>2</v>
      </c>
      <c r="C96" s="13">
        <f t="shared" si="22"/>
        <v>3</v>
      </c>
      <c r="D96" s="13">
        <f t="shared" si="22"/>
        <v>0</v>
      </c>
      <c r="E96" s="13">
        <f t="shared" si="22"/>
        <v>0</v>
      </c>
      <c r="F96" s="13">
        <f t="shared" si="22"/>
        <v>1</v>
      </c>
      <c r="G96" s="13">
        <f t="shared" si="22"/>
        <v>4</v>
      </c>
      <c r="H96" s="13">
        <f t="shared" si="22"/>
        <v>0</v>
      </c>
      <c r="I96" s="20" t="s">
        <v>19</v>
      </c>
      <c r="J96" s="20"/>
      <c r="K96" s="20"/>
      <c r="L96" s="23"/>
    </row>
    <row r="97" spans="1:12" ht="15" customHeight="1" x14ac:dyDescent="0.2">
      <c r="A97" s="13">
        <f t="shared" si="16"/>
        <v>0</v>
      </c>
      <c r="B97" s="3">
        <v>0</v>
      </c>
      <c r="C97" s="3">
        <v>0</v>
      </c>
      <c r="D97" s="3">
        <v>0</v>
      </c>
      <c r="E97" s="3">
        <v>0</v>
      </c>
      <c r="F97" s="5">
        <v>0</v>
      </c>
      <c r="G97" s="3">
        <v>0</v>
      </c>
      <c r="H97" s="5">
        <v>0</v>
      </c>
      <c r="I97" s="8" t="s">
        <v>13</v>
      </c>
      <c r="J97" s="19" t="s">
        <v>14</v>
      </c>
      <c r="K97" s="24" t="s">
        <v>15</v>
      </c>
      <c r="L97" s="23" t="s">
        <v>26</v>
      </c>
    </row>
    <row r="98" spans="1:12" ht="15" x14ac:dyDescent="0.2">
      <c r="A98" s="13">
        <f t="shared" si="16"/>
        <v>6</v>
      </c>
      <c r="B98" s="3">
        <v>0</v>
      </c>
      <c r="C98" s="3">
        <v>0</v>
      </c>
      <c r="D98" s="3">
        <v>0</v>
      </c>
      <c r="E98" s="3">
        <v>0</v>
      </c>
      <c r="F98" s="5">
        <v>5</v>
      </c>
      <c r="G98" s="3">
        <v>1</v>
      </c>
      <c r="H98" s="5">
        <v>0</v>
      </c>
      <c r="I98" s="9" t="s">
        <v>17</v>
      </c>
      <c r="J98" s="19"/>
      <c r="K98" s="24"/>
      <c r="L98" s="23"/>
    </row>
    <row r="99" spans="1:12" ht="15" x14ac:dyDescent="0.2">
      <c r="A99" s="13">
        <f t="shared" si="16"/>
        <v>7</v>
      </c>
      <c r="B99" s="3">
        <v>1</v>
      </c>
      <c r="C99" s="3">
        <v>1</v>
      </c>
      <c r="D99" s="3">
        <v>1</v>
      </c>
      <c r="E99" s="3">
        <v>0</v>
      </c>
      <c r="F99" s="5">
        <v>2</v>
      </c>
      <c r="G99" s="3">
        <v>2</v>
      </c>
      <c r="H99" s="5">
        <v>0</v>
      </c>
      <c r="I99" s="8" t="s">
        <v>13</v>
      </c>
      <c r="J99" s="19" t="s">
        <v>18</v>
      </c>
      <c r="K99" s="24"/>
      <c r="L99" s="23"/>
    </row>
    <row r="100" spans="1:12" ht="15" x14ac:dyDescent="0.2">
      <c r="A100" s="13">
        <f t="shared" si="16"/>
        <v>3</v>
      </c>
      <c r="B100" s="3">
        <v>1</v>
      </c>
      <c r="C100" s="3">
        <v>0</v>
      </c>
      <c r="D100" s="3">
        <v>1</v>
      </c>
      <c r="E100" s="3">
        <v>0</v>
      </c>
      <c r="F100" s="5">
        <v>1</v>
      </c>
      <c r="G100" s="3">
        <v>0</v>
      </c>
      <c r="H100" s="5">
        <v>0</v>
      </c>
      <c r="I100" s="9" t="s">
        <v>17</v>
      </c>
      <c r="J100" s="19"/>
      <c r="K100" s="24"/>
      <c r="L100" s="23"/>
    </row>
    <row r="101" spans="1:12" ht="15" x14ac:dyDescent="0.2">
      <c r="A101" s="13">
        <f t="shared" si="16"/>
        <v>16</v>
      </c>
      <c r="B101" s="13">
        <f t="shared" ref="B101:H101" si="23">SUM(B97:B100)</f>
        <v>2</v>
      </c>
      <c r="C101" s="13">
        <f t="shared" si="23"/>
        <v>1</v>
      </c>
      <c r="D101" s="13">
        <f t="shared" si="23"/>
        <v>2</v>
      </c>
      <c r="E101" s="13">
        <f t="shared" si="23"/>
        <v>0</v>
      </c>
      <c r="F101" s="13">
        <f t="shared" si="23"/>
        <v>8</v>
      </c>
      <c r="G101" s="13">
        <f t="shared" si="23"/>
        <v>3</v>
      </c>
      <c r="H101" s="13">
        <f t="shared" si="23"/>
        <v>0</v>
      </c>
      <c r="I101" s="20" t="s">
        <v>5</v>
      </c>
      <c r="J101" s="20"/>
      <c r="K101" s="24"/>
      <c r="L101" s="23"/>
    </row>
    <row r="102" spans="1:12" ht="15" customHeight="1" x14ac:dyDescent="0.2">
      <c r="A102" s="13">
        <f t="shared" si="16"/>
        <v>1</v>
      </c>
      <c r="B102" s="3">
        <v>0</v>
      </c>
      <c r="C102" s="3">
        <v>0</v>
      </c>
      <c r="D102" s="3">
        <v>0</v>
      </c>
      <c r="E102" s="3">
        <v>0</v>
      </c>
      <c r="F102" s="5">
        <v>1</v>
      </c>
      <c r="G102" s="3">
        <v>0</v>
      </c>
      <c r="H102" s="5">
        <v>0</v>
      </c>
      <c r="I102" s="8" t="s">
        <v>13</v>
      </c>
      <c r="J102" s="19" t="s">
        <v>14</v>
      </c>
      <c r="K102" s="24" t="s">
        <v>4</v>
      </c>
      <c r="L102" s="23"/>
    </row>
    <row r="103" spans="1:12" ht="15" x14ac:dyDescent="0.2">
      <c r="A103" s="13">
        <f t="shared" si="16"/>
        <v>7</v>
      </c>
      <c r="B103" s="3">
        <v>2</v>
      </c>
      <c r="C103" s="3">
        <v>2</v>
      </c>
      <c r="D103" s="3">
        <v>0</v>
      </c>
      <c r="E103" s="3">
        <v>0</v>
      </c>
      <c r="F103" s="5">
        <v>1</v>
      </c>
      <c r="G103" s="3">
        <v>2</v>
      </c>
      <c r="H103" s="5">
        <v>0</v>
      </c>
      <c r="I103" s="9" t="s">
        <v>17</v>
      </c>
      <c r="J103" s="19"/>
      <c r="K103" s="24"/>
      <c r="L103" s="23"/>
    </row>
    <row r="104" spans="1:12" ht="15" x14ac:dyDescent="0.2">
      <c r="A104" s="13">
        <f t="shared" si="16"/>
        <v>24</v>
      </c>
      <c r="B104" s="3">
        <v>7</v>
      </c>
      <c r="C104" s="3">
        <v>3</v>
      </c>
      <c r="D104" s="3">
        <v>5</v>
      </c>
      <c r="E104" s="3">
        <v>0</v>
      </c>
      <c r="F104" s="5">
        <v>6</v>
      </c>
      <c r="G104" s="3">
        <v>3</v>
      </c>
      <c r="H104" s="5">
        <v>0</v>
      </c>
      <c r="I104" s="8" t="s">
        <v>13</v>
      </c>
      <c r="J104" s="19" t="s">
        <v>18</v>
      </c>
      <c r="K104" s="24"/>
      <c r="L104" s="23"/>
    </row>
    <row r="105" spans="1:12" ht="15" x14ac:dyDescent="0.2">
      <c r="A105" s="13">
        <f t="shared" si="16"/>
        <v>14</v>
      </c>
      <c r="B105" s="3">
        <v>1</v>
      </c>
      <c r="C105" s="3">
        <v>3</v>
      </c>
      <c r="D105" s="3">
        <v>1</v>
      </c>
      <c r="E105" s="3">
        <v>0</v>
      </c>
      <c r="F105" s="5">
        <v>4</v>
      </c>
      <c r="G105" s="3">
        <v>5</v>
      </c>
      <c r="H105" s="5">
        <v>0</v>
      </c>
      <c r="I105" s="9" t="s">
        <v>17</v>
      </c>
      <c r="J105" s="19"/>
      <c r="K105" s="24"/>
      <c r="L105" s="23"/>
    </row>
    <row r="106" spans="1:12" ht="15" x14ac:dyDescent="0.2">
      <c r="A106" s="13">
        <f t="shared" si="16"/>
        <v>46</v>
      </c>
      <c r="B106" s="13">
        <f t="shared" ref="B106:H106" si="24">SUM(B102:B105)</f>
        <v>10</v>
      </c>
      <c r="C106" s="13">
        <f t="shared" si="24"/>
        <v>8</v>
      </c>
      <c r="D106" s="13">
        <f t="shared" si="24"/>
        <v>6</v>
      </c>
      <c r="E106" s="13">
        <f t="shared" si="24"/>
        <v>0</v>
      </c>
      <c r="F106" s="13">
        <f t="shared" si="24"/>
        <v>12</v>
      </c>
      <c r="G106" s="13">
        <f t="shared" si="24"/>
        <v>10</v>
      </c>
      <c r="H106" s="13">
        <f t="shared" si="24"/>
        <v>0</v>
      </c>
      <c r="I106" s="20" t="s">
        <v>5</v>
      </c>
      <c r="J106" s="20"/>
      <c r="K106" s="24"/>
      <c r="L106" s="23"/>
    </row>
    <row r="107" spans="1:12" ht="15" x14ac:dyDescent="0.2">
      <c r="A107" s="13">
        <f t="shared" si="16"/>
        <v>62</v>
      </c>
      <c r="B107" s="13">
        <f t="shared" ref="B107:H107" si="25">SUM(B106,B101)</f>
        <v>12</v>
      </c>
      <c r="C107" s="13">
        <f t="shared" si="25"/>
        <v>9</v>
      </c>
      <c r="D107" s="13">
        <f t="shared" si="25"/>
        <v>8</v>
      </c>
      <c r="E107" s="13">
        <f t="shared" si="25"/>
        <v>0</v>
      </c>
      <c r="F107" s="13">
        <f t="shared" si="25"/>
        <v>20</v>
      </c>
      <c r="G107" s="13">
        <f t="shared" si="25"/>
        <v>13</v>
      </c>
      <c r="H107" s="13">
        <f t="shared" si="25"/>
        <v>0</v>
      </c>
      <c r="I107" s="20" t="s">
        <v>19</v>
      </c>
      <c r="J107" s="20"/>
      <c r="K107" s="20"/>
      <c r="L107" s="23"/>
    </row>
    <row r="108" spans="1:12" ht="15" customHeight="1" x14ac:dyDescent="0.2">
      <c r="A108" s="13">
        <f t="shared" si="16"/>
        <v>2</v>
      </c>
      <c r="B108" s="3">
        <v>0</v>
      </c>
      <c r="C108" s="3">
        <v>0</v>
      </c>
      <c r="D108" s="3">
        <v>0</v>
      </c>
      <c r="E108" s="3">
        <v>0</v>
      </c>
      <c r="F108" s="5">
        <v>1</v>
      </c>
      <c r="G108" s="3">
        <v>1</v>
      </c>
      <c r="H108" s="5">
        <v>0</v>
      </c>
      <c r="I108" s="8" t="s">
        <v>13</v>
      </c>
      <c r="J108" s="19" t="s">
        <v>14</v>
      </c>
      <c r="K108" s="24" t="s">
        <v>15</v>
      </c>
      <c r="L108" s="23" t="s">
        <v>27</v>
      </c>
    </row>
    <row r="109" spans="1:12" ht="15" x14ac:dyDescent="0.2">
      <c r="A109" s="13">
        <f t="shared" si="16"/>
        <v>2</v>
      </c>
      <c r="B109" s="3">
        <v>0</v>
      </c>
      <c r="C109" s="3">
        <v>0</v>
      </c>
      <c r="D109" s="3">
        <v>0</v>
      </c>
      <c r="E109" s="3">
        <v>0</v>
      </c>
      <c r="F109" s="5">
        <v>2</v>
      </c>
      <c r="G109" s="3">
        <v>0</v>
      </c>
      <c r="H109" s="5">
        <v>0</v>
      </c>
      <c r="I109" s="9" t="s">
        <v>17</v>
      </c>
      <c r="J109" s="19"/>
      <c r="K109" s="24"/>
      <c r="L109" s="23"/>
    </row>
    <row r="110" spans="1:12" ht="15" x14ac:dyDescent="0.2">
      <c r="A110" s="13">
        <f t="shared" si="16"/>
        <v>17</v>
      </c>
      <c r="B110" s="3">
        <v>5</v>
      </c>
      <c r="C110" s="3">
        <v>0</v>
      </c>
      <c r="D110" s="3">
        <v>2</v>
      </c>
      <c r="E110" s="3">
        <v>0</v>
      </c>
      <c r="F110" s="5">
        <v>9</v>
      </c>
      <c r="G110" s="3">
        <v>1</v>
      </c>
      <c r="H110" s="5">
        <v>0</v>
      </c>
      <c r="I110" s="8" t="s">
        <v>13</v>
      </c>
      <c r="J110" s="19" t="s">
        <v>18</v>
      </c>
      <c r="K110" s="24"/>
      <c r="L110" s="23"/>
    </row>
    <row r="111" spans="1:12" ht="15" x14ac:dyDescent="0.2">
      <c r="A111" s="13">
        <f t="shared" si="16"/>
        <v>1</v>
      </c>
      <c r="B111" s="3">
        <v>0</v>
      </c>
      <c r="C111" s="3">
        <v>0</v>
      </c>
      <c r="D111" s="3">
        <v>0</v>
      </c>
      <c r="E111" s="3">
        <v>0</v>
      </c>
      <c r="F111" s="5">
        <v>1</v>
      </c>
      <c r="G111" s="3">
        <v>0</v>
      </c>
      <c r="H111" s="5">
        <v>0</v>
      </c>
      <c r="I111" s="9" t="s">
        <v>17</v>
      </c>
      <c r="J111" s="19"/>
      <c r="K111" s="24"/>
      <c r="L111" s="23"/>
    </row>
    <row r="112" spans="1:12" ht="15" x14ac:dyDescent="0.2">
      <c r="A112" s="13">
        <f t="shared" si="16"/>
        <v>22</v>
      </c>
      <c r="B112" s="13">
        <f t="shared" ref="B112:H112" si="26">SUM(B108:B111)</f>
        <v>5</v>
      </c>
      <c r="C112" s="13">
        <f t="shared" si="26"/>
        <v>0</v>
      </c>
      <c r="D112" s="13">
        <f t="shared" si="26"/>
        <v>2</v>
      </c>
      <c r="E112" s="13">
        <f t="shared" si="26"/>
        <v>0</v>
      </c>
      <c r="F112" s="13">
        <f t="shared" si="26"/>
        <v>13</v>
      </c>
      <c r="G112" s="13">
        <f t="shared" si="26"/>
        <v>2</v>
      </c>
      <c r="H112" s="13">
        <f t="shared" si="26"/>
        <v>0</v>
      </c>
      <c r="I112" s="20" t="s">
        <v>5</v>
      </c>
      <c r="J112" s="20"/>
      <c r="K112" s="24"/>
      <c r="L112" s="23"/>
    </row>
    <row r="113" spans="1:12" ht="15" customHeight="1" x14ac:dyDescent="0.2">
      <c r="A113" s="13">
        <f t="shared" si="16"/>
        <v>1</v>
      </c>
      <c r="B113" s="3">
        <v>0</v>
      </c>
      <c r="C113" s="3">
        <v>0</v>
      </c>
      <c r="D113" s="3">
        <v>0</v>
      </c>
      <c r="E113" s="3">
        <v>0</v>
      </c>
      <c r="F113" s="5">
        <v>1</v>
      </c>
      <c r="G113" s="3">
        <v>0</v>
      </c>
      <c r="H113" s="5">
        <v>0</v>
      </c>
      <c r="I113" s="8" t="s">
        <v>13</v>
      </c>
      <c r="J113" s="19" t="s">
        <v>14</v>
      </c>
      <c r="K113" s="24" t="s">
        <v>4</v>
      </c>
      <c r="L113" s="23"/>
    </row>
    <row r="114" spans="1:12" ht="15" x14ac:dyDescent="0.2">
      <c r="A114" s="13">
        <f t="shared" si="16"/>
        <v>3</v>
      </c>
      <c r="B114" s="3">
        <v>0</v>
      </c>
      <c r="C114" s="3">
        <v>0</v>
      </c>
      <c r="D114" s="3">
        <v>1</v>
      </c>
      <c r="E114" s="3">
        <v>0</v>
      </c>
      <c r="F114" s="5">
        <v>1</v>
      </c>
      <c r="G114" s="3">
        <v>1</v>
      </c>
      <c r="H114" s="5">
        <v>0</v>
      </c>
      <c r="I114" s="9" t="s">
        <v>17</v>
      </c>
      <c r="J114" s="19"/>
      <c r="K114" s="24"/>
      <c r="L114" s="23"/>
    </row>
    <row r="115" spans="1:12" ht="15" x14ac:dyDescent="0.2">
      <c r="A115" s="13">
        <f t="shared" si="16"/>
        <v>41</v>
      </c>
      <c r="B115" s="3">
        <v>13</v>
      </c>
      <c r="C115" s="3">
        <v>5</v>
      </c>
      <c r="D115" s="3">
        <v>4</v>
      </c>
      <c r="E115" s="3">
        <v>0</v>
      </c>
      <c r="F115" s="5">
        <v>16</v>
      </c>
      <c r="G115" s="3">
        <v>3</v>
      </c>
      <c r="H115" s="5">
        <v>0</v>
      </c>
      <c r="I115" s="8" t="s">
        <v>13</v>
      </c>
      <c r="J115" s="19" t="s">
        <v>18</v>
      </c>
      <c r="K115" s="24"/>
      <c r="L115" s="23"/>
    </row>
    <row r="116" spans="1:12" ht="15" x14ac:dyDescent="0.2">
      <c r="A116" s="13">
        <f t="shared" si="16"/>
        <v>11</v>
      </c>
      <c r="B116" s="3">
        <v>1</v>
      </c>
      <c r="C116" s="3">
        <v>0</v>
      </c>
      <c r="D116" s="3">
        <v>2</v>
      </c>
      <c r="E116" s="3">
        <v>0</v>
      </c>
      <c r="F116" s="5">
        <v>8</v>
      </c>
      <c r="G116" s="3">
        <v>0</v>
      </c>
      <c r="H116" s="5">
        <v>0</v>
      </c>
      <c r="I116" s="9" t="s">
        <v>17</v>
      </c>
      <c r="J116" s="19"/>
      <c r="K116" s="24"/>
      <c r="L116" s="23"/>
    </row>
    <row r="117" spans="1:12" ht="15" x14ac:dyDescent="0.2">
      <c r="A117" s="13">
        <f t="shared" si="16"/>
        <v>56</v>
      </c>
      <c r="B117" s="13">
        <f t="shared" ref="B117:H117" si="27">SUM(B113:B116)</f>
        <v>14</v>
      </c>
      <c r="C117" s="13">
        <f t="shared" si="27"/>
        <v>5</v>
      </c>
      <c r="D117" s="13">
        <f t="shared" si="27"/>
        <v>7</v>
      </c>
      <c r="E117" s="13">
        <f t="shared" si="27"/>
        <v>0</v>
      </c>
      <c r="F117" s="13">
        <f t="shared" si="27"/>
        <v>26</v>
      </c>
      <c r="G117" s="13">
        <f t="shared" si="27"/>
        <v>4</v>
      </c>
      <c r="H117" s="13">
        <f t="shared" si="27"/>
        <v>0</v>
      </c>
      <c r="I117" s="20" t="s">
        <v>5</v>
      </c>
      <c r="J117" s="20"/>
      <c r="K117" s="24"/>
      <c r="L117" s="23"/>
    </row>
    <row r="118" spans="1:12" ht="15" x14ac:dyDescent="0.2">
      <c r="A118" s="13">
        <f t="shared" si="16"/>
        <v>78</v>
      </c>
      <c r="B118" s="13">
        <f t="shared" ref="B118:H118" si="28">SUM(B117,B112)</f>
        <v>19</v>
      </c>
      <c r="C118" s="13">
        <f t="shared" si="28"/>
        <v>5</v>
      </c>
      <c r="D118" s="13">
        <f t="shared" si="28"/>
        <v>9</v>
      </c>
      <c r="E118" s="13">
        <f t="shared" si="28"/>
        <v>0</v>
      </c>
      <c r="F118" s="13">
        <f t="shared" si="28"/>
        <v>39</v>
      </c>
      <c r="G118" s="13">
        <f t="shared" si="28"/>
        <v>6</v>
      </c>
      <c r="H118" s="13">
        <f t="shared" si="28"/>
        <v>0</v>
      </c>
      <c r="I118" s="20" t="s">
        <v>19</v>
      </c>
      <c r="J118" s="20"/>
      <c r="K118" s="20"/>
      <c r="L118" s="23"/>
    </row>
    <row r="119" spans="1:12" ht="15" customHeight="1" x14ac:dyDescent="0.2">
      <c r="A119" s="13">
        <f t="shared" si="16"/>
        <v>0</v>
      </c>
      <c r="B119" s="3">
        <v>0</v>
      </c>
      <c r="C119" s="3">
        <v>0</v>
      </c>
      <c r="D119" s="3">
        <v>0</v>
      </c>
      <c r="E119" s="3">
        <v>0</v>
      </c>
      <c r="F119" s="5">
        <v>0</v>
      </c>
      <c r="G119" s="3">
        <v>0</v>
      </c>
      <c r="H119" s="5">
        <v>0</v>
      </c>
      <c r="I119" s="8" t="s">
        <v>13</v>
      </c>
      <c r="J119" s="19" t="s">
        <v>14</v>
      </c>
      <c r="K119" s="24" t="s">
        <v>15</v>
      </c>
      <c r="L119" s="23" t="s">
        <v>28</v>
      </c>
    </row>
    <row r="120" spans="1:12" ht="15" x14ac:dyDescent="0.2">
      <c r="A120" s="13">
        <f t="shared" si="16"/>
        <v>0</v>
      </c>
      <c r="B120" s="3">
        <v>0</v>
      </c>
      <c r="C120" s="3">
        <v>0</v>
      </c>
      <c r="D120" s="3">
        <v>0</v>
      </c>
      <c r="E120" s="3">
        <v>0</v>
      </c>
      <c r="F120" s="5">
        <v>0</v>
      </c>
      <c r="G120" s="3">
        <v>0</v>
      </c>
      <c r="H120" s="5">
        <v>0</v>
      </c>
      <c r="I120" s="9" t="s">
        <v>17</v>
      </c>
      <c r="J120" s="19"/>
      <c r="K120" s="24"/>
      <c r="L120" s="23"/>
    </row>
    <row r="121" spans="1:12" ht="15" x14ac:dyDescent="0.2">
      <c r="A121" s="13">
        <f t="shared" si="16"/>
        <v>0</v>
      </c>
      <c r="B121" s="3">
        <v>0</v>
      </c>
      <c r="C121" s="3">
        <v>0</v>
      </c>
      <c r="D121" s="3">
        <v>0</v>
      </c>
      <c r="E121" s="3">
        <v>0</v>
      </c>
      <c r="F121" s="5">
        <v>0</v>
      </c>
      <c r="G121" s="3">
        <v>0</v>
      </c>
      <c r="H121" s="5">
        <v>0</v>
      </c>
      <c r="I121" s="8" t="s">
        <v>13</v>
      </c>
      <c r="J121" s="19" t="s">
        <v>18</v>
      </c>
      <c r="K121" s="24"/>
      <c r="L121" s="23"/>
    </row>
    <row r="122" spans="1:12" ht="15" x14ac:dyDescent="0.2">
      <c r="A122" s="13">
        <f t="shared" si="16"/>
        <v>0</v>
      </c>
      <c r="B122" s="3">
        <v>0</v>
      </c>
      <c r="C122" s="3">
        <v>0</v>
      </c>
      <c r="D122" s="3">
        <v>0</v>
      </c>
      <c r="E122" s="3">
        <v>0</v>
      </c>
      <c r="F122" s="5">
        <v>0</v>
      </c>
      <c r="G122" s="3">
        <v>0</v>
      </c>
      <c r="H122" s="5">
        <v>0</v>
      </c>
      <c r="I122" s="9" t="s">
        <v>17</v>
      </c>
      <c r="J122" s="19"/>
      <c r="K122" s="24"/>
      <c r="L122" s="23"/>
    </row>
    <row r="123" spans="1:12" ht="15" x14ac:dyDescent="0.2">
      <c r="A123" s="13">
        <f t="shared" si="16"/>
        <v>0</v>
      </c>
      <c r="B123" s="13">
        <f t="shared" ref="B123:H123" si="29">SUM(B119:B122)</f>
        <v>0</v>
      </c>
      <c r="C123" s="13">
        <f t="shared" si="29"/>
        <v>0</v>
      </c>
      <c r="D123" s="13">
        <f t="shared" si="29"/>
        <v>0</v>
      </c>
      <c r="E123" s="13">
        <f t="shared" si="29"/>
        <v>0</v>
      </c>
      <c r="F123" s="13">
        <f t="shared" si="29"/>
        <v>0</v>
      </c>
      <c r="G123" s="13">
        <f t="shared" si="29"/>
        <v>0</v>
      </c>
      <c r="H123" s="13">
        <f t="shared" si="29"/>
        <v>0</v>
      </c>
      <c r="I123" s="20" t="s">
        <v>5</v>
      </c>
      <c r="J123" s="20"/>
      <c r="K123" s="24"/>
      <c r="L123" s="23"/>
    </row>
    <row r="124" spans="1:12" ht="15" customHeight="1" x14ac:dyDescent="0.2">
      <c r="A124" s="13">
        <f t="shared" si="16"/>
        <v>0</v>
      </c>
      <c r="B124" s="3">
        <v>0</v>
      </c>
      <c r="C124" s="3">
        <v>0</v>
      </c>
      <c r="D124" s="3">
        <v>0</v>
      </c>
      <c r="E124" s="3">
        <v>0</v>
      </c>
      <c r="F124" s="5">
        <v>0</v>
      </c>
      <c r="G124" s="3">
        <v>0</v>
      </c>
      <c r="H124" s="5">
        <v>0</v>
      </c>
      <c r="I124" s="8" t="s">
        <v>13</v>
      </c>
      <c r="J124" s="19" t="s">
        <v>14</v>
      </c>
      <c r="K124" s="24" t="s">
        <v>4</v>
      </c>
      <c r="L124" s="23"/>
    </row>
    <row r="125" spans="1:12" ht="15" x14ac:dyDescent="0.2">
      <c r="A125" s="13">
        <f t="shared" si="16"/>
        <v>0</v>
      </c>
      <c r="B125" s="3">
        <v>0</v>
      </c>
      <c r="C125" s="3">
        <v>0</v>
      </c>
      <c r="D125" s="3">
        <v>0</v>
      </c>
      <c r="E125" s="3">
        <v>0</v>
      </c>
      <c r="F125" s="5">
        <v>0</v>
      </c>
      <c r="G125" s="3">
        <v>0</v>
      </c>
      <c r="H125" s="5">
        <v>0</v>
      </c>
      <c r="I125" s="9" t="s">
        <v>17</v>
      </c>
      <c r="J125" s="19"/>
      <c r="K125" s="24"/>
      <c r="L125" s="23"/>
    </row>
    <row r="126" spans="1:12" ht="15" x14ac:dyDescent="0.2">
      <c r="A126" s="13">
        <f t="shared" si="16"/>
        <v>1</v>
      </c>
      <c r="B126" s="3">
        <v>0</v>
      </c>
      <c r="C126" s="3">
        <v>1</v>
      </c>
      <c r="D126" s="3">
        <v>0</v>
      </c>
      <c r="E126" s="3">
        <v>0</v>
      </c>
      <c r="F126" s="4">
        <v>0</v>
      </c>
      <c r="G126" s="3">
        <v>0</v>
      </c>
      <c r="H126" s="5">
        <v>0</v>
      </c>
      <c r="I126" s="8" t="s">
        <v>13</v>
      </c>
      <c r="J126" s="19" t="s">
        <v>18</v>
      </c>
      <c r="K126" s="24"/>
      <c r="L126" s="23"/>
    </row>
    <row r="127" spans="1:12" ht="15" x14ac:dyDescent="0.2">
      <c r="A127" s="13">
        <f t="shared" si="16"/>
        <v>0</v>
      </c>
      <c r="B127" s="3">
        <v>0</v>
      </c>
      <c r="C127" s="3">
        <v>0</v>
      </c>
      <c r="D127" s="3">
        <v>0</v>
      </c>
      <c r="E127" s="3">
        <v>0</v>
      </c>
      <c r="F127" s="5">
        <v>0</v>
      </c>
      <c r="G127" s="3">
        <v>0</v>
      </c>
      <c r="H127" s="5">
        <v>0</v>
      </c>
      <c r="I127" s="9" t="s">
        <v>17</v>
      </c>
      <c r="J127" s="19"/>
      <c r="K127" s="24"/>
      <c r="L127" s="23"/>
    </row>
    <row r="128" spans="1:12" ht="15" x14ac:dyDescent="0.2">
      <c r="A128" s="13">
        <f t="shared" si="16"/>
        <v>1</v>
      </c>
      <c r="B128" s="13">
        <f t="shared" ref="B128:H128" si="30">SUM(B124:B127)</f>
        <v>0</v>
      </c>
      <c r="C128" s="13">
        <f t="shared" si="30"/>
        <v>1</v>
      </c>
      <c r="D128" s="13">
        <f t="shared" si="30"/>
        <v>0</v>
      </c>
      <c r="E128" s="13">
        <f t="shared" si="30"/>
        <v>0</v>
      </c>
      <c r="F128" s="13">
        <f t="shared" si="30"/>
        <v>0</v>
      </c>
      <c r="G128" s="13">
        <f t="shared" si="30"/>
        <v>0</v>
      </c>
      <c r="H128" s="13">
        <f t="shared" si="30"/>
        <v>0</v>
      </c>
      <c r="I128" s="20" t="s">
        <v>5</v>
      </c>
      <c r="J128" s="20"/>
      <c r="K128" s="24"/>
      <c r="L128" s="23"/>
    </row>
    <row r="129" spans="1:12" ht="15" x14ac:dyDescent="0.2">
      <c r="A129" s="13">
        <f t="shared" si="16"/>
        <v>1</v>
      </c>
      <c r="B129" s="13">
        <f t="shared" ref="B129:H129" si="31">SUM(B128,B123)</f>
        <v>0</v>
      </c>
      <c r="C129" s="13">
        <f t="shared" si="31"/>
        <v>1</v>
      </c>
      <c r="D129" s="13">
        <f t="shared" si="31"/>
        <v>0</v>
      </c>
      <c r="E129" s="13">
        <f t="shared" si="31"/>
        <v>0</v>
      </c>
      <c r="F129" s="13">
        <f t="shared" si="31"/>
        <v>0</v>
      </c>
      <c r="G129" s="13">
        <f t="shared" si="31"/>
        <v>0</v>
      </c>
      <c r="H129" s="13">
        <f t="shared" si="31"/>
        <v>0</v>
      </c>
      <c r="I129" s="20" t="s">
        <v>19</v>
      </c>
      <c r="J129" s="20"/>
      <c r="K129" s="20"/>
      <c r="L129" s="23"/>
    </row>
    <row r="130" spans="1:12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3"/>
    </row>
    <row r="131" spans="1:12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1"/>
    </row>
    <row r="132" spans="1:12" ht="20.100000000000001" customHeight="1" x14ac:dyDescent="0.2">
      <c r="A132" s="25" t="s">
        <v>0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 ht="20.100000000000001" customHeight="1" x14ac:dyDescent="0.2">
      <c r="A133" s="25" t="s">
        <v>54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 ht="15.75" customHeight="1" x14ac:dyDescent="0.2">
      <c r="A134" s="26" t="s">
        <v>53</v>
      </c>
      <c r="B134" s="26"/>
      <c r="C134" s="26"/>
      <c r="D134" s="26"/>
      <c r="E134" s="26"/>
      <c r="F134" s="26"/>
      <c r="G134" s="26"/>
      <c r="H134" s="26"/>
      <c r="I134" s="27" t="s">
        <v>1</v>
      </c>
      <c r="J134" s="21" t="s">
        <v>2</v>
      </c>
      <c r="K134" s="22" t="s">
        <v>3</v>
      </c>
      <c r="L134" s="22" t="s">
        <v>4</v>
      </c>
    </row>
    <row r="135" spans="1:12" ht="37.5" customHeight="1" x14ac:dyDescent="0.2">
      <c r="A135" s="12" t="s">
        <v>5</v>
      </c>
      <c r="B135" s="12" t="s">
        <v>6</v>
      </c>
      <c r="C135" s="12" t="s">
        <v>7</v>
      </c>
      <c r="D135" s="12" t="s">
        <v>8</v>
      </c>
      <c r="E135" s="12" t="s">
        <v>9</v>
      </c>
      <c r="F135" s="12" t="s">
        <v>10</v>
      </c>
      <c r="G135" s="12" t="s">
        <v>11</v>
      </c>
      <c r="H135" s="12" t="s">
        <v>12</v>
      </c>
      <c r="I135" s="27"/>
      <c r="J135" s="21"/>
      <c r="K135" s="22"/>
      <c r="L135" s="22"/>
    </row>
    <row r="136" spans="1:12" ht="14.25" customHeight="1" x14ac:dyDescent="0.2">
      <c r="A136" s="3">
        <f t="shared" ref="A136:A199" si="32">SUM(B136:H136)</f>
        <v>0</v>
      </c>
      <c r="B136" s="3">
        <v>0</v>
      </c>
      <c r="C136" s="3">
        <v>0</v>
      </c>
      <c r="D136" s="3">
        <v>0</v>
      </c>
      <c r="E136" s="3">
        <v>0</v>
      </c>
      <c r="F136" s="5">
        <v>0</v>
      </c>
      <c r="G136" s="3">
        <v>0</v>
      </c>
      <c r="H136" s="5">
        <v>0</v>
      </c>
      <c r="I136" s="10" t="s">
        <v>13</v>
      </c>
      <c r="J136" s="31" t="s">
        <v>14</v>
      </c>
      <c r="K136" s="24" t="s">
        <v>15</v>
      </c>
      <c r="L136" s="23" t="s">
        <v>29</v>
      </c>
    </row>
    <row r="137" spans="1:12" ht="14.25" x14ac:dyDescent="0.2">
      <c r="A137" s="3">
        <f t="shared" si="32"/>
        <v>0</v>
      </c>
      <c r="B137" s="3">
        <v>0</v>
      </c>
      <c r="C137" s="3">
        <v>0</v>
      </c>
      <c r="D137" s="3">
        <v>0</v>
      </c>
      <c r="E137" s="3">
        <v>0</v>
      </c>
      <c r="F137" s="5">
        <v>0</v>
      </c>
      <c r="G137" s="3">
        <v>0</v>
      </c>
      <c r="H137" s="5">
        <v>0</v>
      </c>
      <c r="I137" s="11" t="s">
        <v>17</v>
      </c>
      <c r="J137" s="31"/>
      <c r="K137" s="24"/>
      <c r="L137" s="23"/>
    </row>
    <row r="138" spans="1:12" ht="14.25" x14ac:dyDescent="0.2">
      <c r="A138" s="3">
        <f t="shared" si="32"/>
        <v>0</v>
      </c>
      <c r="B138" s="3">
        <v>0</v>
      </c>
      <c r="C138" s="3">
        <v>0</v>
      </c>
      <c r="D138" s="3">
        <v>0</v>
      </c>
      <c r="E138" s="3">
        <v>0</v>
      </c>
      <c r="F138" s="5">
        <v>0</v>
      </c>
      <c r="G138" s="3">
        <v>0</v>
      </c>
      <c r="H138" s="5">
        <v>0</v>
      </c>
      <c r="I138" s="10" t="s">
        <v>13</v>
      </c>
      <c r="J138" s="31" t="s">
        <v>18</v>
      </c>
      <c r="K138" s="24"/>
      <c r="L138" s="23"/>
    </row>
    <row r="139" spans="1:12" ht="14.25" x14ac:dyDescent="0.2">
      <c r="A139" s="3">
        <f t="shared" si="32"/>
        <v>0</v>
      </c>
      <c r="B139" s="3">
        <v>0</v>
      </c>
      <c r="C139" s="3">
        <v>0</v>
      </c>
      <c r="D139" s="3">
        <v>0</v>
      </c>
      <c r="E139" s="3">
        <v>0</v>
      </c>
      <c r="F139" s="5">
        <v>0</v>
      </c>
      <c r="G139" s="3">
        <v>0</v>
      </c>
      <c r="H139" s="5">
        <v>0</v>
      </c>
      <c r="I139" s="11" t="s">
        <v>17</v>
      </c>
      <c r="J139" s="31"/>
      <c r="K139" s="24"/>
      <c r="L139" s="23"/>
    </row>
    <row r="140" spans="1:12" ht="15" x14ac:dyDescent="0.2">
      <c r="A140" s="13">
        <f t="shared" si="32"/>
        <v>0</v>
      </c>
      <c r="B140" s="13">
        <f t="shared" ref="B140:H140" si="33">SUM(B136:B139)</f>
        <v>0</v>
      </c>
      <c r="C140" s="13">
        <f t="shared" si="33"/>
        <v>0</v>
      </c>
      <c r="D140" s="13">
        <f t="shared" si="33"/>
        <v>0</v>
      </c>
      <c r="E140" s="13">
        <f t="shared" si="33"/>
        <v>0</v>
      </c>
      <c r="F140" s="13">
        <f t="shared" si="33"/>
        <v>0</v>
      </c>
      <c r="G140" s="13">
        <f t="shared" si="33"/>
        <v>0</v>
      </c>
      <c r="H140" s="13">
        <f t="shared" si="33"/>
        <v>0</v>
      </c>
      <c r="I140" s="32" t="s">
        <v>5</v>
      </c>
      <c r="J140" s="32"/>
      <c r="K140" s="24"/>
      <c r="L140" s="23"/>
    </row>
    <row r="141" spans="1:12" ht="14.25" customHeight="1" x14ac:dyDescent="0.2">
      <c r="A141" s="3">
        <f t="shared" si="32"/>
        <v>0</v>
      </c>
      <c r="B141" s="3">
        <v>0</v>
      </c>
      <c r="C141" s="3">
        <v>0</v>
      </c>
      <c r="D141" s="3">
        <v>0</v>
      </c>
      <c r="E141" s="3">
        <v>0</v>
      </c>
      <c r="F141" s="5">
        <v>0</v>
      </c>
      <c r="G141" s="3">
        <v>0</v>
      </c>
      <c r="H141" s="5">
        <v>0</v>
      </c>
      <c r="I141" s="10" t="s">
        <v>13</v>
      </c>
      <c r="J141" s="31" t="s">
        <v>14</v>
      </c>
      <c r="K141" s="24" t="s">
        <v>4</v>
      </c>
      <c r="L141" s="23"/>
    </row>
    <row r="142" spans="1:12" ht="14.25" x14ac:dyDescent="0.2">
      <c r="A142" s="3">
        <f t="shared" si="32"/>
        <v>0</v>
      </c>
      <c r="B142" s="3">
        <v>0</v>
      </c>
      <c r="C142" s="3">
        <v>0</v>
      </c>
      <c r="D142" s="3">
        <v>0</v>
      </c>
      <c r="E142" s="3">
        <v>0</v>
      </c>
      <c r="F142" s="5">
        <v>0</v>
      </c>
      <c r="G142" s="3">
        <v>0</v>
      </c>
      <c r="H142" s="5">
        <v>0</v>
      </c>
      <c r="I142" s="11" t="s">
        <v>17</v>
      </c>
      <c r="J142" s="31"/>
      <c r="K142" s="24"/>
      <c r="L142" s="23"/>
    </row>
    <row r="143" spans="1:12" ht="14.25" x14ac:dyDescent="0.2">
      <c r="A143" s="3">
        <f t="shared" si="32"/>
        <v>2</v>
      </c>
      <c r="B143" s="3">
        <v>0</v>
      </c>
      <c r="C143" s="3">
        <v>0</v>
      </c>
      <c r="D143" s="3">
        <v>0</v>
      </c>
      <c r="E143" s="3">
        <v>0</v>
      </c>
      <c r="F143" s="5">
        <v>2</v>
      </c>
      <c r="G143" s="3">
        <v>0</v>
      </c>
      <c r="H143" s="5">
        <v>0</v>
      </c>
      <c r="I143" s="10" t="s">
        <v>13</v>
      </c>
      <c r="J143" s="31" t="s">
        <v>18</v>
      </c>
      <c r="K143" s="24"/>
      <c r="L143" s="23"/>
    </row>
    <row r="144" spans="1:12" ht="14.25" x14ac:dyDescent="0.2">
      <c r="A144" s="3">
        <f t="shared" si="32"/>
        <v>0</v>
      </c>
      <c r="B144" s="3">
        <v>0</v>
      </c>
      <c r="C144" s="3">
        <v>0</v>
      </c>
      <c r="D144" s="3">
        <v>0</v>
      </c>
      <c r="E144" s="3">
        <v>0</v>
      </c>
      <c r="F144" s="4">
        <v>0</v>
      </c>
      <c r="G144" s="3">
        <v>0</v>
      </c>
      <c r="H144" s="5">
        <v>0</v>
      </c>
      <c r="I144" s="11" t="s">
        <v>17</v>
      </c>
      <c r="J144" s="31"/>
      <c r="K144" s="24"/>
      <c r="L144" s="23"/>
    </row>
    <row r="145" spans="1:12" ht="15" x14ac:dyDescent="0.2">
      <c r="A145" s="13">
        <f t="shared" si="32"/>
        <v>2</v>
      </c>
      <c r="B145" s="13">
        <f t="shared" ref="B145:H145" si="34">SUM(B141:B144)</f>
        <v>0</v>
      </c>
      <c r="C145" s="13">
        <f t="shared" si="34"/>
        <v>0</v>
      </c>
      <c r="D145" s="13">
        <f t="shared" si="34"/>
        <v>0</v>
      </c>
      <c r="E145" s="13">
        <f t="shared" si="34"/>
        <v>0</v>
      </c>
      <c r="F145" s="13">
        <f t="shared" si="34"/>
        <v>2</v>
      </c>
      <c r="G145" s="13">
        <f t="shared" si="34"/>
        <v>0</v>
      </c>
      <c r="H145" s="13">
        <f t="shared" si="34"/>
        <v>0</v>
      </c>
      <c r="I145" s="32" t="s">
        <v>5</v>
      </c>
      <c r="J145" s="32"/>
      <c r="K145" s="24"/>
      <c r="L145" s="23"/>
    </row>
    <row r="146" spans="1:12" ht="15" x14ac:dyDescent="0.2">
      <c r="A146" s="13">
        <f t="shared" si="32"/>
        <v>2</v>
      </c>
      <c r="B146" s="13">
        <f t="shared" ref="B146:H146" si="35">SUM(B145,B140)</f>
        <v>0</v>
      </c>
      <c r="C146" s="13">
        <f t="shared" si="35"/>
        <v>0</v>
      </c>
      <c r="D146" s="13">
        <f t="shared" si="35"/>
        <v>0</v>
      </c>
      <c r="E146" s="13">
        <f t="shared" si="35"/>
        <v>0</v>
      </c>
      <c r="F146" s="13">
        <f t="shared" si="35"/>
        <v>2</v>
      </c>
      <c r="G146" s="13">
        <f t="shared" si="35"/>
        <v>0</v>
      </c>
      <c r="H146" s="13">
        <f t="shared" si="35"/>
        <v>0</v>
      </c>
      <c r="I146" s="32" t="s">
        <v>19</v>
      </c>
      <c r="J146" s="32"/>
      <c r="K146" s="32"/>
      <c r="L146" s="23"/>
    </row>
    <row r="147" spans="1:12" ht="14.25" customHeight="1" x14ac:dyDescent="0.2">
      <c r="A147" s="3">
        <f t="shared" si="32"/>
        <v>0</v>
      </c>
      <c r="B147" s="3">
        <v>0</v>
      </c>
      <c r="C147" s="3">
        <v>0</v>
      </c>
      <c r="D147" s="3">
        <v>0</v>
      </c>
      <c r="E147" s="3">
        <v>0</v>
      </c>
      <c r="F147" s="5">
        <v>0</v>
      </c>
      <c r="G147" s="3">
        <v>0</v>
      </c>
      <c r="H147" s="5">
        <v>0</v>
      </c>
      <c r="I147" s="10" t="s">
        <v>13</v>
      </c>
      <c r="J147" s="31" t="s">
        <v>14</v>
      </c>
      <c r="K147" s="33" t="s">
        <v>15</v>
      </c>
      <c r="L147" s="23" t="s">
        <v>30</v>
      </c>
    </row>
    <row r="148" spans="1:12" ht="14.25" x14ac:dyDescent="0.2">
      <c r="A148" s="3">
        <f t="shared" si="32"/>
        <v>0</v>
      </c>
      <c r="B148" s="3">
        <v>0</v>
      </c>
      <c r="C148" s="3">
        <v>0</v>
      </c>
      <c r="D148" s="3">
        <v>0</v>
      </c>
      <c r="E148" s="3">
        <v>0</v>
      </c>
      <c r="F148" s="5">
        <v>0</v>
      </c>
      <c r="G148" s="3">
        <v>0</v>
      </c>
      <c r="H148" s="5">
        <v>0</v>
      </c>
      <c r="I148" s="11" t="s">
        <v>17</v>
      </c>
      <c r="J148" s="31"/>
      <c r="K148" s="33"/>
      <c r="L148" s="23"/>
    </row>
    <row r="149" spans="1:12" ht="14.25" x14ac:dyDescent="0.2">
      <c r="A149" s="3">
        <f t="shared" si="32"/>
        <v>0</v>
      </c>
      <c r="B149" s="3">
        <v>0</v>
      </c>
      <c r="C149" s="3">
        <v>0</v>
      </c>
      <c r="D149" s="3">
        <v>0</v>
      </c>
      <c r="E149" s="3">
        <v>0</v>
      </c>
      <c r="F149" s="5">
        <v>0</v>
      </c>
      <c r="G149" s="3">
        <v>0</v>
      </c>
      <c r="H149" s="5">
        <v>0</v>
      </c>
      <c r="I149" s="10" t="s">
        <v>13</v>
      </c>
      <c r="J149" s="31" t="s">
        <v>18</v>
      </c>
      <c r="K149" s="33"/>
      <c r="L149" s="23"/>
    </row>
    <row r="150" spans="1:12" ht="14.25" x14ac:dyDescent="0.2">
      <c r="A150" s="3">
        <f t="shared" si="32"/>
        <v>0</v>
      </c>
      <c r="B150" s="3">
        <v>0</v>
      </c>
      <c r="C150" s="3">
        <v>0</v>
      </c>
      <c r="D150" s="3">
        <v>0</v>
      </c>
      <c r="E150" s="3">
        <v>0</v>
      </c>
      <c r="F150" s="5">
        <v>0</v>
      </c>
      <c r="G150" s="3">
        <v>0</v>
      </c>
      <c r="H150" s="5">
        <v>0</v>
      </c>
      <c r="I150" s="11" t="s">
        <v>17</v>
      </c>
      <c r="J150" s="31"/>
      <c r="K150" s="33"/>
      <c r="L150" s="23"/>
    </row>
    <row r="151" spans="1:12" ht="15" x14ac:dyDescent="0.2">
      <c r="A151" s="13">
        <f t="shared" si="32"/>
        <v>0</v>
      </c>
      <c r="B151" s="13">
        <f t="shared" ref="B151:H151" si="36">SUM(B147:B150)</f>
        <v>0</v>
      </c>
      <c r="C151" s="13">
        <f t="shared" si="36"/>
        <v>0</v>
      </c>
      <c r="D151" s="13">
        <f t="shared" si="36"/>
        <v>0</v>
      </c>
      <c r="E151" s="13">
        <f t="shared" si="36"/>
        <v>0</v>
      </c>
      <c r="F151" s="13">
        <f t="shared" si="36"/>
        <v>0</v>
      </c>
      <c r="G151" s="13">
        <f t="shared" si="36"/>
        <v>0</v>
      </c>
      <c r="H151" s="13">
        <f t="shared" si="36"/>
        <v>0</v>
      </c>
      <c r="I151" s="32" t="s">
        <v>5</v>
      </c>
      <c r="J151" s="32"/>
      <c r="K151" s="33"/>
      <c r="L151" s="23"/>
    </row>
    <row r="152" spans="1:12" ht="14.25" customHeight="1" x14ac:dyDescent="0.2">
      <c r="A152" s="3">
        <f t="shared" si="32"/>
        <v>0</v>
      </c>
      <c r="B152" s="3">
        <v>0</v>
      </c>
      <c r="C152" s="3">
        <v>0</v>
      </c>
      <c r="D152" s="3">
        <v>0</v>
      </c>
      <c r="E152" s="3">
        <v>0</v>
      </c>
      <c r="F152" s="5">
        <v>0</v>
      </c>
      <c r="G152" s="3">
        <v>0</v>
      </c>
      <c r="H152" s="5">
        <v>0</v>
      </c>
      <c r="I152" s="10" t="s">
        <v>13</v>
      </c>
      <c r="J152" s="31" t="s">
        <v>14</v>
      </c>
      <c r="K152" s="24" t="s">
        <v>4</v>
      </c>
      <c r="L152" s="23"/>
    </row>
    <row r="153" spans="1:12" ht="14.25" x14ac:dyDescent="0.2">
      <c r="A153" s="3">
        <f t="shared" si="32"/>
        <v>0</v>
      </c>
      <c r="B153" s="3">
        <v>0</v>
      </c>
      <c r="C153" s="3">
        <v>0</v>
      </c>
      <c r="D153" s="3">
        <v>0</v>
      </c>
      <c r="E153" s="3">
        <v>0</v>
      </c>
      <c r="F153" s="5">
        <v>0</v>
      </c>
      <c r="G153" s="3">
        <v>0</v>
      </c>
      <c r="H153" s="5">
        <v>0</v>
      </c>
      <c r="I153" s="11" t="s">
        <v>17</v>
      </c>
      <c r="J153" s="31"/>
      <c r="K153" s="24"/>
      <c r="L153" s="23"/>
    </row>
    <row r="154" spans="1:12" ht="14.25" x14ac:dyDescent="0.2">
      <c r="A154" s="3">
        <f t="shared" si="32"/>
        <v>0</v>
      </c>
      <c r="B154" s="3">
        <v>0</v>
      </c>
      <c r="C154" s="3">
        <v>0</v>
      </c>
      <c r="D154" s="3">
        <v>0</v>
      </c>
      <c r="E154" s="3">
        <v>0</v>
      </c>
      <c r="F154" s="5">
        <v>0</v>
      </c>
      <c r="G154" s="3">
        <v>0</v>
      </c>
      <c r="H154" s="5">
        <v>0</v>
      </c>
      <c r="I154" s="10" t="s">
        <v>13</v>
      </c>
      <c r="J154" s="31" t="s">
        <v>18</v>
      </c>
      <c r="K154" s="24"/>
      <c r="L154" s="23"/>
    </row>
    <row r="155" spans="1:12" ht="14.25" x14ac:dyDescent="0.2">
      <c r="A155" s="3">
        <f t="shared" si="32"/>
        <v>0</v>
      </c>
      <c r="B155" s="3">
        <v>0</v>
      </c>
      <c r="C155" s="3">
        <v>0</v>
      </c>
      <c r="D155" s="3">
        <v>0</v>
      </c>
      <c r="E155" s="3">
        <v>0</v>
      </c>
      <c r="F155" s="5">
        <v>0</v>
      </c>
      <c r="G155" s="3">
        <v>0</v>
      </c>
      <c r="H155" s="5">
        <v>0</v>
      </c>
      <c r="I155" s="11" t="s">
        <v>17</v>
      </c>
      <c r="J155" s="31"/>
      <c r="K155" s="24"/>
      <c r="L155" s="23"/>
    </row>
    <row r="156" spans="1:12" ht="15" x14ac:dyDescent="0.2">
      <c r="A156" s="13">
        <f t="shared" si="32"/>
        <v>0</v>
      </c>
      <c r="B156" s="13">
        <f t="shared" ref="B156:H156" si="37">SUM(B152:B155)</f>
        <v>0</v>
      </c>
      <c r="C156" s="13">
        <f t="shared" si="37"/>
        <v>0</v>
      </c>
      <c r="D156" s="13">
        <f t="shared" si="37"/>
        <v>0</v>
      </c>
      <c r="E156" s="13">
        <f t="shared" si="37"/>
        <v>0</v>
      </c>
      <c r="F156" s="13">
        <f t="shared" si="37"/>
        <v>0</v>
      </c>
      <c r="G156" s="13">
        <f t="shared" si="37"/>
        <v>0</v>
      </c>
      <c r="H156" s="13">
        <f t="shared" si="37"/>
        <v>0</v>
      </c>
      <c r="I156" s="32" t="s">
        <v>5</v>
      </c>
      <c r="J156" s="32"/>
      <c r="K156" s="24"/>
      <c r="L156" s="23"/>
    </row>
    <row r="157" spans="1:12" ht="15" x14ac:dyDescent="0.2">
      <c r="A157" s="13">
        <f t="shared" si="32"/>
        <v>0</v>
      </c>
      <c r="B157" s="13">
        <f t="shared" ref="B157:H157" si="38">SUM(B156,B151)</f>
        <v>0</v>
      </c>
      <c r="C157" s="13">
        <f t="shared" si="38"/>
        <v>0</v>
      </c>
      <c r="D157" s="13">
        <f t="shared" si="38"/>
        <v>0</v>
      </c>
      <c r="E157" s="13">
        <f t="shared" si="38"/>
        <v>0</v>
      </c>
      <c r="F157" s="13">
        <f t="shared" si="38"/>
        <v>0</v>
      </c>
      <c r="G157" s="13">
        <f t="shared" si="38"/>
        <v>0</v>
      </c>
      <c r="H157" s="13">
        <f t="shared" si="38"/>
        <v>0</v>
      </c>
      <c r="I157" s="32" t="s">
        <v>19</v>
      </c>
      <c r="J157" s="32"/>
      <c r="K157" s="32"/>
      <c r="L157" s="23"/>
    </row>
    <row r="158" spans="1:12" ht="14.25" customHeight="1" x14ac:dyDescent="0.2">
      <c r="A158" s="3">
        <f t="shared" si="32"/>
        <v>1</v>
      </c>
      <c r="B158" s="3">
        <v>0</v>
      </c>
      <c r="C158" s="3">
        <v>1</v>
      </c>
      <c r="D158" s="3">
        <v>0</v>
      </c>
      <c r="E158" s="3">
        <v>0</v>
      </c>
      <c r="F158" s="5">
        <v>0</v>
      </c>
      <c r="G158" s="3">
        <v>0</v>
      </c>
      <c r="H158" s="5">
        <v>0</v>
      </c>
      <c r="I158" s="10" t="s">
        <v>13</v>
      </c>
      <c r="J158" s="31" t="s">
        <v>14</v>
      </c>
      <c r="K158" s="33" t="s">
        <v>15</v>
      </c>
      <c r="L158" s="23" t="s">
        <v>31</v>
      </c>
    </row>
    <row r="159" spans="1:12" ht="14.25" x14ac:dyDescent="0.2">
      <c r="A159" s="3">
        <f t="shared" si="32"/>
        <v>0</v>
      </c>
      <c r="B159" s="3">
        <v>0</v>
      </c>
      <c r="C159" s="3">
        <v>0</v>
      </c>
      <c r="D159" s="3">
        <v>0</v>
      </c>
      <c r="E159" s="3">
        <v>0</v>
      </c>
      <c r="F159" s="5">
        <v>0</v>
      </c>
      <c r="G159" s="3">
        <v>0</v>
      </c>
      <c r="H159" s="5">
        <v>0</v>
      </c>
      <c r="I159" s="11" t="s">
        <v>17</v>
      </c>
      <c r="J159" s="31"/>
      <c r="K159" s="33"/>
      <c r="L159" s="23"/>
    </row>
    <row r="160" spans="1:12" ht="14.25" x14ac:dyDescent="0.2">
      <c r="A160" s="3">
        <f t="shared" si="32"/>
        <v>4</v>
      </c>
      <c r="B160" s="3">
        <v>2</v>
      </c>
      <c r="C160" s="3">
        <v>1</v>
      </c>
      <c r="D160" s="3">
        <v>0</v>
      </c>
      <c r="E160" s="3">
        <v>0</v>
      </c>
      <c r="F160" s="5">
        <v>1</v>
      </c>
      <c r="G160" s="3">
        <v>0</v>
      </c>
      <c r="H160" s="5">
        <v>0</v>
      </c>
      <c r="I160" s="10" t="s">
        <v>13</v>
      </c>
      <c r="J160" s="31" t="s">
        <v>18</v>
      </c>
      <c r="K160" s="33"/>
      <c r="L160" s="23"/>
    </row>
    <row r="161" spans="1:12" ht="14.25" x14ac:dyDescent="0.2">
      <c r="A161" s="3">
        <f t="shared" si="32"/>
        <v>2</v>
      </c>
      <c r="B161" s="3">
        <v>1</v>
      </c>
      <c r="C161" s="3">
        <v>0</v>
      </c>
      <c r="D161" s="3">
        <v>0</v>
      </c>
      <c r="E161" s="3">
        <v>0</v>
      </c>
      <c r="F161" s="5">
        <v>1</v>
      </c>
      <c r="G161" s="3">
        <v>0</v>
      </c>
      <c r="H161" s="5">
        <v>0</v>
      </c>
      <c r="I161" s="11" t="s">
        <v>17</v>
      </c>
      <c r="J161" s="31"/>
      <c r="K161" s="33"/>
      <c r="L161" s="23"/>
    </row>
    <row r="162" spans="1:12" ht="15" x14ac:dyDescent="0.2">
      <c r="A162" s="13">
        <f t="shared" si="32"/>
        <v>7</v>
      </c>
      <c r="B162" s="13">
        <f t="shared" ref="B162:H162" si="39">SUM(B158:B161)</f>
        <v>3</v>
      </c>
      <c r="C162" s="13">
        <f t="shared" si="39"/>
        <v>2</v>
      </c>
      <c r="D162" s="13">
        <f t="shared" si="39"/>
        <v>0</v>
      </c>
      <c r="E162" s="13">
        <f t="shared" si="39"/>
        <v>0</v>
      </c>
      <c r="F162" s="13">
        <f t="shared" si="39"/>
        <v>2</v>
      </c>
      <c r="G162" s="13">
        <f t="shared" si="39"/>
        <v>0</v>
      </c>
      <c r="H162" s="13">
        <f t="shared" si="39"/>
        <v>0</v>
      </c>
      <c r="I162" s="32" t="s">
        <v>5</v>
      </c>
      <c r="J162" s="32"/>
      <c r="K162" s="33"/>
      <c r="L162" s="23"/>
    </row>
    <row r="163" spans="1:12" ht="14.25" customHeight="1" x14ac:dyDescent="0.2">
      <c r="A163" s="3">
        <f t="shared" si="32"/>
        <v>0</v>
      </c>
      <c r="B163" s="3">
        <v>0</v>
      </c>
      <c r="C163" s="3">
        <v>0</v>
      </c>
      <c r="D163" s="3">
        <v>0</v>
      </c>
      <c r="E163" s="3">
        <v>0</v>
      </c>
      <c r="F163" s="5">
        <v>0</v>
      </c>
      <c r="G163" s="3">
        <v>0</v>
      </c>
      <c r="H163" s="5">
        <v>0</v>
      </c>
      <c r="I163" s="10" t="s">
        <v>13</v>
      </c>
      <c r="J163" s="31" t="s">
        <v>14</v>
      </c>
      <c r="K163" s="24" t="s">
        <v>4</v>
      </c>
      <c r="L163" s="23"/>
    </row>
    <row r="164" spans="1:12" ht="14.25" x14ac:dyDescent="0.2">
      <c r="A164" s="3">
        <f t="shared" si="32"/>
        <v>0</v>
      </c>
      <c r="B164" s="3">
        <v>0</v>
      </c>
      <c r="C164" s="3">
        <v>0</v>
      </c>
      <c r="D164" s="3">
        <v>0</v>
      </c>
      <c r="E164" s="3">
        <v>0</v>
      </c>
      <c r="F164" s="5">
        <v>0</v>
      </c>
      <c r="G164" s="3">
        <v>0</v>
      </c>
      <c r="H164" s="5">
        <v>0</v>
      </c>
      <c r="I164" s="11" t="s">
        <v>17</v>
      </c>
      <c r="J164" s="31"/>
      <c r="K164" s="24"/>
      <c r="L164" s="23"/>
    </row>
    <row r="165" spans="1:12" ht="14.25" x14ac:dyDescent="0.2">
      <c r="A165" s="3">
        <f t="shared" si="32"/>
        <v>7</v>
      </c>
      <c r="B165" s="3">
        <v>1</v>
      </c>
      <c r="C165" s="3">
        <v>1</v>
      </c>
      <c r="D165" s="3">
        <v>1</v>
      </c>
      <c r="E165" s="3">
        <v>0</v>
      </c>
      <c r="F165" s="5">
        <v>4</v>
      </c>
      <c r="G165" s="3">
        <v>0</v>
      </c>
      <c r="H165" s="5">
        <v>0</v>
      </c>
      <c r="I165" s="10" t="s">
        <v>13</v>
      </c>
      <c r="J165" s="31" t="s">
        <v>18</v>
      </c>
      <c r="K165" s="24"/>
      <c r="L165" s="23"/>
    </row>
    <row r="166" spans="1:12" ht="14.25" x14ac:dyDescent="0.2">
      <c r="A166" s="3">
        <f t="shared" si="32"/>
        <v>0</v>
      </c>
      <c r="B166" s="3">
        <v>0</v>
      </c>
      <c r="C166" s="3">
        <v>0</v>
      </c>
      <c r="D166" s="3">
        <v>0</v>
      </c>
      <c r="E166" s="3">
        <v>0</v>
      </c>
      <c r="F166" s="5">
        <v>0</v>
      </c>
      <c r="G166" s="3">
        <v>0</v>
      </c>
      <c r="H166" s="5">
        <v>0</v>
      </c>
      <c r="I166" s="11" t="s">
        <v>17</v>
      </c>
      <c r="J166" s="31"/>
      <c r="K166" s="24"/>
      <c r="L166" s="23"/>
    </row>
    <row r="167" spans="1:12" ht="15" x14ac:dyDescent="0.2">
      <c r="A167" s="13">
        <f t="shared" si="32"/>
        <v>7</v>
      </c>
      <c r="B167" s="13">
        <f t="shared" ref="B167:H167" si="40">SUM(B163:B166)</f>
        <v>1</v>
      </c>
      <c r="C167" s="13">
        <f t="shared" si="40"/>
        <v>1</v>
      </c>
      <c r="D167" s="13">
        <f t="shared" si="40"/>
        <v>1</v>
      </c>
      <c r="E167" s="13">
        <f t="shared" si="40"/>
        <v>0</v>
      </c>
      <c r="F167" s="13">
        <f t="shared" si="40"/>
        <v>4</v>
      </c>
      <c r="G167" s="13">
        <f t="shared" si="40"/>
        <v>0</v>
      </c>
      <c r="H167" s="13">
        <f t="shared" si="40"/>
        <v>0</v>
      </c>
      <c r="I167" s="32" t="s">
        <v>5</v>
      </c>
      <c r="J167" s="32"/>
      <c r="K167" s="24"/>
      <c r="L167" s="23"/>
    </row>
    <row r="168" spans="1:12" ht="15" x14ac:dyDescent="0.2">
      <c r="A168" s="13">
        <f t="shared" si="32"/>
        <v>14</v>
      </c>
      <c r="B168" s="13">
        <f t="shared" ref="B168:H168" si="41">SUM(B167,B162)</f>
        <v>4</v>
      </c>
      <c r="C168" s="13">
        <f t="shared" si="41"/>
        <v>3</v>
      </c>
      <c r="D168" s="13">
        <f t="shared" si="41"/>
        <v>1</v>
      </c>
      <c r="E168" s="13">
        <f t="shared" si="41"/>
        <v>0</v>
      </c>
      <c r="F168" s="13">
        <f t="shared" si="41"/>
        <v>6</v>
      </c>
      <c r="G168" s="13">
        <f t="shared" si="41"/>
        <v>0</v>
      </c>
      <c r="H168" s="13">
        <f t="shared" si="41"/>
        <v>0</v>
      </c>
      <c r="I168" s="32" t="s">
        <v>19</v>
      </c>
      <c r="J168" s="32"/>
      <c r="K168" s="32"/>
      <c r="L168" s="23"/>
    </row>
    <row r="169" spans="1:12" ht="14.25" customHeight="1" x14ac:dyDescent="0.2">
      <c r="A169" s="3">
        <f t="shared" si="32"/>
        <v>0</v>
      </c>
      <c r="B169" s="3">
        <v>0</v>
      </c>
      <c r="C169" s="3">
        <v>0</v>
      </c>
      <c r="D169" s="3">
        <v>0</v>
      </c>
      <c r="E169" s="3">
        <v>0</v>
      </c>
      <c r="F169" s="5">
        <v>0</v>
      </c>
      <c r="G169" s="3">
        <v>0</v>
      </c>
      <c r="H169" s="5">
        <v>0</v>
      </c>
      <c r="I169" s="10" t="s">
        <v>13</v>
      </c>
      <c r="J169" s="31" t="s">
        <v>14</v>
      </c>
      <c r="K169" s="33" t="s">
        <v>15</v>
      </c>
      <c r="L169" s="23" t="s">
        <v>32</v>
      </c>
    </row>
    <row r="170" spans="1:12" ht="14.25" x14ac:dyDescent="0.2">
      <c r="A170" s="3">
        <f t="shared" si="32"/>
        <v>0</v>
      </c>
      <c r="B170" s="3">
        <v>0</v>
      </c>
      <c r="C170" s="3">
        <v>0</v>
      </c>
      <c r="D170" s="3">
        <v>0</v>
      </c>
      <c r="E170" s="3">
        <v>0</v>
      </c>
      <c r="F170" s="5">
        <v>0</v>
      </c>
      <c r="G170" s="3">
        <v>0</v>
      </c>
      <c r="H170" s="5">
        <v>0</v>
      </c>
      <c r="I170" s="11" t="s">
        <v>17</v>
      </c>
      <c r="J170" s="31"/>
      <c r="K170" s="33"/>
      <c r="L170" s="23"/>
    </row>
    <row r="171" spans="1:12" ht="15" x14ac:dyDescent="0.2">
      <c r="A171" s="3">
        <f t="shared" si="32"/>
        <v>1</v>
      </c>
      <c r="B171" s="3">
        <v>0</v>
      </c>
      <c r="C171" s="3">
        <v>0</v>
      </c>
      <c r="D171" s="3">
        <v>0</v>
      </c>
      <c r="E171" s="3">
        <v>0</v>
      </c>
      <c r="F171" s="5">
        <v>1</v>
      </c>
      <c r="G171" s="3">
        <v>0</v>
      </c>
      <c r="H171" s="7">
        <v>0</v>
      </c>
      <c r="I171" s="10" t="s">
        <v>13</v>
      </c>
      <c r="J171" s="31" t="s">
        <v>18</v>
      </c>
      <c r="K171" s="33"/>
      <c r="L171" s="23"/>
    </row>
    <row r="172" spans="1:12" ht="14.25" x14ac:dyDescent="0.2">
      <c r="A172" s="3">
        <f t="shared" si="32"/>
        <v>0</v>
      </c>
      <c r="B172" s="3">
        <v>0</v>
      </c>
      <c r="C172" s="3">
        <v>0</v>
      </c>
      <c r="D172" s="3">
        <v>0</v>
      </c>
      <c r="E172" s="3">
        <v>0</v>
      </c>
      <c r="F172" s="5">
        <v>0</v>
      </c>
      <c r="G172" s="3">
        <v>0</v>
      </c>
      <c r="H172" s="5">
        <v>0</v>
      </c>
      <c r="I172" s="11" t="s">
        <v>17</v>
      </c>
      <c r="J172" s="31"/>
      <c r="K172" s="33"/>
      <c r="L172" s="23"/>
    </row>
    <row r="173" spans="1:12" ht="15" x14ac:dyDescent="0.2">
      <c r="A173" s="13">
        <f t="shared" si="32"/>
        <v>1</v>
      </c>
      <c r="B173" s="13">
        <f t="shared" ref="B173:H173" si="42">SUM(B169:B172)</f>
        <v>0</v>
      </c>
      <c r="C173" s="13">
        <f t="shared" si="42"/>
        <v>0</v>
      </c>
      <c r="D173" s="13">
        <f t="shared" si="42"/>
        <v>0</v>
      </c>
      <c r="E173" s="13">
        <f t="shared" si="42"/>
        <v>0</v>
      </c>
      <c r="F173" s="13">
        <f t="shared" si="42"/>
        <v>1</v>
      </c>
      <c r="G173" s="13">
        <f t="shared" si="42"/>
        <v>0</v>
      </c>
      <c r="H173" s="13">
        <f t="shared" si="42"/>
        <v>0</v>
      </c>
      <c r="I173" s="32" t="s">
        <v>5</v>
      </c>
      <c r="J173" s="32"/>
      <c r="K173" s="33"/>
      <c r="L173" s="23"/>
    </row>
    <row r="174" spans="1:12" ht="14.25" customHeight="1" x14ac:dyDescent="0.2">
      <c r="A174" s="3">
        <f t="shared" si="32"/>
        <v>1</v>
      </c>
      <c r="B174" s="3">
        <v>0</v>
      </c>
      <c r="C174" s="3">
        <v>0</v>
      </c>
      <c r="D174" s="3">
        <v>0</v>
      </c>
      <c r="E174" s="3">
        <v>0</v>
      </c>
      <c r="F174" s="5">
        <v>1</v>
      </c>
      <c r="G174" s="3">
        <v>0</v>
      </c>
      <c r="H174" s="5">
        <v>0</v>
      </c>
      <c r="I174" s="10" t="s">
        <v>13</v>
      </c>
      <c r="J174" s="31" t="s">
        <v>14</v>
      </c>
      <c r="K174" s="33" t="s">
        <v>4</v>
      </c>
      <c r="L174" s="23"/>
    </row>
    <row r="175" spans="1:12" ht="14.25" x14ac:dyDescent="0.2">
      <c r="A175" s="3">
        <f t="shared" si="32"/>
        <v>1</v>
      </c>
      <c r="B175" s="3">
        <v>0</v>
      </c>
      <c r="C175" s="3">
        <v>0</v>
      </c>
      <c r="D175" s="3">
        <v>0</v>
      </c>
      <c r="E175" s="3">
        <v>0</v>
      </c>
      <c r="F175" s="5">
        <v>1</v>
      </c>
      <c r="G175" s="3">
        <v>0</v>
      </c>
      <c r="H175" s="5">
        <v>0</v>
      </c>
      <c r="I175" s="11" t="s">
        <v>17</v>
      </c>
      <c r="J175" s="31"/>
      <c r="K175" s="33"/>
      <c r="L175" s="23"/>
    </row>
    <row r="176" spans="1:12" ht="14.25" x14ac:dyDescent="0.2">
      <c r="A176" s="3">
        <f t="shared" si="32"/>
        <v>5</v>
      </c>
      <c r="B176" s="3">
        <v>2</v>
      </c>
      <c r="C176" s="3">
        <v>0</v>
      </c>
      <c r="D176" s="3">
        <v>0</v>
      </c>
      <c r="E176" s="3">
        <v>0</v>
      </c>
      <c r="F176" s="5">
        <v>0</v>
      </c>
      <c r="G176" s="3">
        <v>3</v>
      </c>
      <c r="H176" s="5">
        <v>0</v>
      </c>
      <c r="I176" s="10" t="s">
        <v>13</v>
      </c>
      <c r="J176" s="31" t="s">
        <v>18</v>
      </c>
      <c r="K176" s="33"/>
      <c r="L176" s="23"/>
    </row>
    <row r="177" spans="1:12" ht="14.25" x14ac:dyDescent="0.2">
      <c r="A177" s="3">
        <f t="shared" si="32"/>
        <v>0</v>
      </c>
      <c r="B177" s="3">
        <v>0</v>
      </c>
      <c r="C177" s="3">
        <v>0</v>
      </c>
      <c r="D177" s="3">
        <v>0</v>
      </c>
      <c r="E177" s="3">
        <v>0</v>
      </c>
      <c r="F177" s="5">
        <v>0</v>
      </c>
      <c r="G177" s="3">
        <v>0</v>
      </c>
      <c r="H177" s="5">
        <v>0</v>
      </c>
      <c r="I177" s="11" t="s">
        <v>17</v>
      </c>
      <c r="J177" s="31"/>
      <c r="K177" s="33"/>
      <c r="L177" s="23"/>
    </row>
    <row r="178" spans="1:12" ht="15" x14ac:dyDescent="0.2">
      <c r="A178" s="13">
        <f t="shared" si="32"/>
        <v>7</v>
      </c>
      <c r="B178" s="13">
        <f t="shared" ref="B178:H178" si="43">SUM(B174:B177)</f>
        <v>2</v>
      </c>
      <c r="C178" s="13">
        <f t="shared" si="43"/>
        <v>0</v>
      </c>
      <c r="D178" s="13">
        <f t="shared" si="43"/>
        <v>0</v>
      </c>
      <c r="E178" s="13">
        <f t="shared" si="43"/>
        <v>0</v>
      </c>
      <c r="F178" s="13">
        <f t="shared" si="43"/>
        <v>2</v>
      </c>
      <c r="G178" s="13">
        <f t="shared" si="43"/>
        <v>3</v>
      </c>
      <c r="H178" s="13">
        <f t="shared" si="43"/>
        <v>0</v>
      </c>
      <c r="I178" s="32" t="s">
        <v>5</v>
      </c>
      <c r="J178" s="32"/>
      <c r="K178" s="33"/>
      <c r="L178" s="23"/>
    </row>
    <row r="179" spans="1:12" ht="15" x14ac:dyDescent="0.2">
      <c r="A179" s="13">
        <f t="shared" si="32"/>
        <v>8</v>
      </c>
      <c r="B179" s="13">
        <f t="shared" ref="B179:H179" si="44">SUM(B178,B173)</f>
        <v>2</v>
      </c>
      <c r="C179" s="13">
        <f t="shared" si="44"/>
        <v>0</v>
      </c>
      <c r="D179" s="13">
        <f t="shared" si="44"/>
        <v>0</v>
      </c>
      <c r="E179" s="13">
        <f t="shared" si="44"/>
        <v>0</v>
      </c>
      <c r="F179" s="13">
        <f t="shared" si="44"/>
        <v>3</v>
      </c>
      <c r="G179" s="13">
        <f t="shared" si="44"/>
        <v>3</v>
      </c>
      <c r="H179" s="13">
        <f t="shared" si="44"/>
        <v>0</v>
      </c>
      <c r="I179" s="32" t="s">
        <v>19</v>
      </c>
      <c r="J179" s="32"/>
      <c r="K179" s="32"/>
      <c r="L179" s="23"/>
    </row>
    <row r="180" spans="1:12" ht="14.25" customHeight="1" x14ac:dyDescent="0.2">
      <c r="A180" s="3">
        <f t="shared" si="32"/>
        <v>0</v>
      </c>
      <c r="B180" s="3">
        <v>0</v>
      </c>
      <c r="C180" s="3">
        <v>0</v>
      </c>
      <c r="D180" s="3">
        <v>0</v>
      </c>
      <c r="E180" s="3">
        <v>0</v>
      </c>
      <c r="F180" s="4">
        <v>0</v>
      </c>
      <c r="G180" s="3">
        <v>0</v>
      </c>
      <c r="H180" s="5">
        <v>0</v>
      </c>
      <c r="I180" s="10" t="s">
        <v>13</v>
      </c>
      <c r="J180" s="31" t="s">
        <v>14</v>
      </c>
      <c r="K180" s="33" t="s">
        <v>15</v>
      </c>
      <c r="L180" s="23" t="s">
        <v>33</v>
      </c>
    </row>
    <row r="181" spans="1:12" ht="14.25" x14ac:dyDescent="0.2">
      <c r="A181" s="3">
        <f t="shared" si="32"/>
        <v>0</v>
      </c>
      <c r="B181" s="3">
        <v>0</v>
      </c>
      <c r="C181" s="3">
        <v>0</v>
      </c>
      <c r="D181" s="3">
        <v>0</v>
      </c>
      <c r="E181" s="3">
        <v>0</v>
      </c>
      <c r="F181" s="5">
        <v>0</v>
      </c>
      <c r="G181" s="3">
        <v>0</v>
      </c>
      <c r="H181" s="5">
        <v>0</v>
      </c>
      <c r="I181" s="11" t="s">
        <v>17</v>
      </c>
      <c r="J181" s="31"/>
      <c r="K181" s="33"/>
      <c r="L181" s="23"/>
    </row>
    <row r="182" spans="1:12" ht="14.25" x14ac:dyDescent="0.2">
      <c r="A182" s="3">
        <f t="shared" si="32"/>
        <v>0</v>
      </c>
      <c r="B182" s="3">
        <v>0</v>
      </c>
      <c r="C182" s="3">
        <v>0</v>
      </c>
      <c r="D182" s="3">
        <v>0</v>
      </c>
      <c r="E182" s="3">
        <v>0</v>
      </c>
      <c r="F182" s="5">
        <v>0</v>
      </c>
      <c r="G182" s="3">
        <v>0</v>
      </c>
      <c r="H182" s="5">
        <v>0</v>
      </c>
      <c r="I182" s="10" t="s">
        <v>13</v>
      </c>
      <c r="J182" s="31" t="s">
        <v>18</v>
      </c>
      <c r="K182" s="33"/>
      <c r="L182" s="23"/>
    </row>
    <row r="183" spans="1:12" ht="14.25" x14ac:dyDescent="0.2">
      <c r="A183" s="3">
        <f t="shared" si="32"/>
        <v>0</v>
      </c>
      <c r="B183" s="3">
        <v>0</v>
      </c>
      <c r="C183" s="3">
        <v>0</v>
      </c>
      <c r="D183" s="3">
        <v>0</v>
      </c>
      <c r="E183" s="3">
        <v>0</v>
      </c>
      <c r="F183" s="5">
        <v>0</v>
      </c>
      <c r="G183" s="3">
        <v>0</v>
      </c>
      <c r="H183" s="5">
        <v>0</v>
      </c>
      <c r="I183" s="11" t="s">
        <v>17</v>
      </c>
      <c r="J183" s="31"/>
      <c r="K183" s="33"/>
      <c r="L183" s="23"/>
    </row>
    <row r="184" spans="1:12" ht="15" x14ac:dyDescent="0.2">
      <c r="A184" s="13">
        <f t="shared" si="32"/>
        <v>0</v>
      </c>
      <c r="B184" s="13">
        <f t="shared" ref="B184:H184" si="45">SUM(B180:B183)</f>
        <v>0</v>
      </c>
      <c r="C184" s="13">
        <f t="shared" si="45"/>
        <v>0</v>
      </c>
      <c r="D184" s="13">
        <f t="shared" si="45"/>
        <v>0</v>
      </c>
      <c r="E184" s="13">
        <f t="shared" si="45"/>
        <v>0</v>
      </c>
      <c r="F184" s="13">
        <f t="shared" si="45"/>
        <v>0</v>
      </c>
      <c r="G184" s="13">
        <f t="shared" si="45"/>
        <v>0</v>
      </c>
      <c r="H184" s="13">
        <f t="shared" si="45"/>
        <v>0</v>
      </c>
      <c r="I184" s="32" t="s">
        <v>5</v>
      </c>
      <c r="J184" s="32"/>
      <c r="K184" s="33"/>
      <c r="L184" s="23"/>
    </row>
    <row r="185" spans="1:12" ht="14.25" customHeight="1" x14ac:dyDescent="0.2">
      <c r="A185" s="3">
        <f t="shared" si="32"/>
        <v>1</v>
      </c>
      <c r="B185" s="3">
        <v>0</v>
      </c>
      <c r="C185" s="3">
        <v>0</v>
      </c>
      <c r="D185" s="3">
        <v>0</v>
      </c>
      <c r="E185" s="3">
        <v>0</v>
      </c>
      <c r="F185" s="5">
        <v>1</v>
      </c>
      <c r="G185" s="3">
        <v>0</v>
      </c>
      <c r="H185" s="5">
        <v>0</v>
      </c>
      <c r="I185" s="10" t="s">
        <v>13</v>
      </c>
      <c r="J185" s="31" t="s">
        <v>14</v>
      </c>
      <c r="K185" s="24" t="s">
        <v>4</v>
      </c>
      <c r="L185" s="23"/>
    </row>
    <row r="186" spans="1:12" ht="14.25" x14ac:dyDescent="0.2">
      <c r="A186" s="3">
        <f t="shared" si="32"/>
        <v>0</v>
      </c>
      <c r="B186" s="3">
        <v>0</v>
      </c>
      <c r="C186" s="3">
        <v>0</v>
      </c>
      <c r="D186" s="3">
        <v>0</v>
      </c>
      <c r="E186" s="3">
        <v>0</v>
      </c>
      <c r="F186" s="5">
        <v>0</v>
      </c>
      <c r="G186" s="3">
        <v>0</v>
      </c>
      <c r="H186" s="5">
        <v>0</v>
      </c>
      <c r="I186" s="11" t="s">
        <v>17</v>
      </c>
      <c r="J186" s="31"/>
      <c r="K186" s="24"/>
      <c r="L186" s="23"/>
    </row>
    <row r="187" spans="1:12" ht="14.25" x14ac:dyDescent="0.2">
      <c r="A187" s="3">
        <f t="shared" si="32"/>
        <v>1</v>
      </c>
      <c r="B187" s="3">
        <v>0</v>
      </c>
      <c r="C187" s="3">
        <v>0</v>
      </c>
      <c r="D187" s="3">
        <v>0</v>
      </c>
      <c r="E187" s="3">
        <v>0</v>
      </c>
      <c r="F187" s="5">
        <v>1</v>
      </c>
      <c r="G187" s="3">
        <v>0</v>
      </c>
      <c r="H187" s="5">
        <v>0</v>
      </c>
      <c r="I187" s="10" t="s">
        <v>13</v>
      </c>
      <c r="J187" s="31" t="s">
        <v>18</v>
      </c>
      <c r="K187" s="24"/>
      <c r="L187" s="23"/>
    </row>
    <row r="188" spans="1:12" ht="14.25" x14ac:dyDescent="0.2">
      <c r="A188" s="3">
        <f t="shared" si="32"/>
        <v>0</v>
      </c>
      <c r="B188" s="3">
        <v>0</v>
      </c>
      <c r="C188" s="3">
        <v>0</v>
      </c>
      <c r="D188" s="3">
        <v>0</v>
      </c>
      <c r="E188" s="3">
        <v>0</v>
      </c>
      <c r="F188" s="5">
        <v>0</v>
      </c>
      <c r="G188" s="3">
        <v>0</v>
      </c>
      <c r="H188" s="5">
        <v>0</v>
      </c>
      <c r="I188" s="11" t="s">
        <v>17</v>
      </c>
      <c r="J188" s="31"/>
      <c r="K188" s="24"/>
      <c r="L188" s="23"/>
    </row>
    <row r="189" spans="1:12" ht="15" x14ac:dyDescent="0.2">
      <c r="A189" s="13">
        <f t="shared" si="32"/>
        <v>2</v>
      </c>
      <c r="B189" s="13">
        <f t="shared" ref="B189:H189" si="46">SUM(B185:B188)</f>
        <v>0</v>
      </c>
      <c r="C189" s="13">
        <f t="shared" si="46"/>
        <v>0</v>
      </c>
      <c r="D189" s="13">
        <f t="shared" si="46"/>
        <v>0</v>
      </c>
      <c r="E189" s="13">
        <f t="shared" si="46"/>
        <v>0</v>
      </c>
      <c r="F189" s="13">
        <f t="shared" si="46"/>
        <v>2</v>
      </c>
      <c r="G189" s="13">
        <f t="shared" si="46"/>
        <v>0</v>
      </c>
      <c r="H189" s="13">
        <f t="shared" si="46"/>
        <v>0</v>
      </c>
      <c r="I189" s="32" t="s">
        <v>5</v>
      </c>
      <c r="J189" s="32"/>
      <c r="K189" s="24"/>
      <c r="L189" s="23"/>
    </row>
    <row r="190" spans="1:12" ht="15" x14ac:dyDescent="0.2">
      <c r="A190" s="13">
        <f t="shared" si="32"/>
        <v>2</v>
      </c>
      <c r="B190" s="13">
        <f t="shared" ref="B190:H190" si="47">SUM(B189,B184)</f>
        <v>0</v>
      </c>
      <c r="C190" s="13">
        <f t="shared" si="47"/>
        <v>0</v>
      </c>
      <c r="D190" s="13">
        <f t="shared" si="47"/>
        <v>0</v>
      </c>
      <c r="E190" s="13">
        <f t="shared" si="47"/>
        <v>0</v>
      </c>
      <c r="F190" s="13">
        <f t="shared" si="47"/>
        <v>2</v>
      </c>
      <c r="G190" s="13">
        <f t="shared" si="47"/>
        <v>0</v>
      </c>
      <c r="H190" s="13">
        <f t="shared" si="47"/>
        <v>0</v>
      </c>
      <c r="I190" s="32" t="s">
        <v>19</v>
      </c>
      <c r="J190" s="32"/>
      <c r="K190" s="32"/>
      <c r="L190" s="23"/>
    </row>
    <row r="191" spans="1:12" ht="14.25" customHeight="1" x14ac:dyDescent="0.2">
      <c r="A191" s="3">
        <f t="shared" si="32"/>
        <v>0</v>
      </c>
      <c r="B191" s="3">
        <v>0</v>
      </c>
      <c r="C191" s="3">
        <v>0</v>
      </c>
      <c r="D191" s="3">
        <v>0</v>
      </c>
      <c r="E191" s="3">
        <v>0</v>
      </c>
      <c r="F191" s="5">
        <v>0</v>
      </c>
      <c r="G191" s="3">
        <v>0</v>
      </c>
      <c r="H191" s="5">
        <v>0</v>
      </c>
      <c r="I191" s="10" t="s">
        <v>13</v>
      </c>
      <c r="J191" s="31" t="s">
        <v>14</v>
      </c>
      <c r="K191" s="33" t="s">
        <v>15</v>
      </c>
      <c r="L191" s="23" t="s">
        <v>34</v>
      </c>
    </row>
    <row r="192" spans="1:12" ht="14.25" x14ac:dyDescent="0.2">
      <c r="A192" s="3">
        <f t="shared" si="32"/>
        <v>0</v>
      </c>
      <c r="B192" s="3">
        <v>0</v>
      </c>
      <c r="C192" s="3">
        <v>0</v>
      </c>
      <c r="D192" s="3">
        <v>0</v>
      </c>
      <c r="E192" s="3">
        <v>0</v>
      </c>
      <c r="F192" s="5">
        <v>0</v>
      </c>
      <c r="G192" s="3">
        <v>0</v>
      </c>
      <c r="H192" s="5">
        <v>0</v>
      </c>
      <c r="I192" s="11" t="s">
        <v>17</v>
      </c>
      <c r="J192" s="31"/>
      <c r="K192" s="33"/>
      <c r="L192" s="23"/>
    </row>
    <row r="193" spans="1:12" ht="14.25" x14ac:dyDescent="0.2">
      <c r="A193" s="3">
        <f t="shared" si="32"/>
        <v>9</v>
      </c>
      <c r="B193" s="3">
        <v>3</v>
      </c>
      <c r="C193" s="3">
        <v>1</v>
      </c>
      <c r="D193" s="3">
        <v>1</v>
      </c>
      <c r="E193" s="3">
        <v>0</v>
      </c>
      <c r="F193" s="5">
        <v>3</v>
      </c>
      <c r="G193" s="3">
        <v>1</v>
      </c>
      <c r="H193" s="5">
        <v>0</v>
      </c>
      <c r="I193" s="10" t="s">
        <v>13</v>
      </c>
      <c r="J193" s="31" t="s">
        <v>18</v>
      </c>
      <c r="K193" s="33"/>
      <c r="L193" s="23"/>
    </row>
    <row r="194" spans="1:12" ht="14.25" x14ac:dyDescent="0.2">
      <c r="A194" s="3">
        <f t="shared" si="32"/>
        <v>0</v>
      </c>
      <c r="B194" s="3">
        <v>0</v>
      </c>
      <c r="C194" s="3">
        <v>0</v>
      </c>
      <c r="D194" s="3">
        <v>0</v>
      </c>
      <c r="E194" s="3">
        <v>0</v>
      </c>
      <c r="F194" s="5">
        <v>0</v>
      </c>
      <c r="G194" s="3">
        <v>0</v>
      </c>
      <c r="H194" s="5">
        <v>0</v>
      </c>
      <c r="I194" s="11" t="s">
        <v>17</v>
      </c>
      <c r="J194" s="31"/>
      <c r="K194" s="33"/>
      <c r="L194" s="23"/>
    </row>
    <row r="195" spans="1:12" ht="15" x14ac:dyDescent="0.2">
      <c r="A195" s="13">
        <f t="shared" si="32"/>
        <v>9</v>
      </c>
      <c r="B195" s="13">
        <f t="shared" ref="B195:H195" si="48">SUM(B191:B194)</f>
        <v>3</v>
      </c>
      <c r="C195" s="13">
        <f t="shared" si="48"/>
        <v>1</v>
      </c>
      <c r="D195" s="13">
        <f t="shared" si="48"/>
        <v>1</v>
      </c>
      <c r="E195" s="13">
        <f t="shared" si="48"/>
        <v>0</v>
      </c>
      <c r="F195" s="13">
        <f t="shared" si="48"/>
        <v>3</v>
      </c>
      <c r="G195" s="13">
        <f t="shared" si="48"/>
        <v>1</v>
      </c>
      <c r="H195" s="13">
        <f t="shared" si="48"/>
        <v>0</v>
      </c>
      <c r="I195" s="32" t="s">
        <v>5</v>
      </c>
      <c r="J195" s="32"/>
      <c r="K195" s="33"/>
      <c r="L195" s="23"/>
    </row>
    <row r="196" spans="1:12" ht="14.25" customHeight="1" x14ac:dyDescent="0.2">
      <c r="A196" s="3">
        <f t="shared" si="32"/>
        <v>0</v>
      </c>
      <c r="B196" s="3">
        <v>0</v>
      </c>
      <c r="C196" s="3">
        <v>0</v>
      </c>
      <c r="D196" s="3">
        <v>0</v>
      </c>
      <c r="E196" s="3">
        <v>0</v>
      </c>
      <c r="F196" s="5">
        <v>0</v>
      </c>
      <c r="G196" s="3">
        <v>0</v>
      </c>
      <c r="H196" s="5">
        <v>0</v>
      </c>
      <c r="I196" s="10" t="s">
        <v>13</v>
      </c>
      <c r="J196" s="31" t="s">
        <v>14</v>
      </c>
      <c r="K196" s="24" t="s">
        <v>4</v>
      </c>
      <c r="L196" s="23"/>
    </row>
    <row r="197" spans="1:12" ht="14.25" x14ac:dyDescent="0.2">
      <c r="A197" s="3">
        <f t="shared" si="32"/>
        <v>0</v>
      </c>
      <c r="B197" s="3">
        <v>0</v>
      </c>
      <c r="C197" s="3">
        <v>0</v>
      </c>
      <c r="D197" s="3">
        <v>0</v>
      </c>
      <c r="E197" s="3">
        <v>0</v>
      </c>
      <c r="F197" s="5">
        <v>0</v>
      </c>
      <c r="G197" s="3">
        <v>0</v>
      </c>
      <c r="H197" s="5">
        <v>0</v>
      </c>
      <c r="I197" s="11" t="s">
        <v>17</v>
      </c>
      <c r="J197" s="31"/>
      <c r="K197" s="24"/>
      <c r="L197" s="23"/>
    </row>
    <row r="198" spans="1:12" ht="14.25" x14ac:dyDescent="0.2">
      <c r="A198" s="3">
        <f t="shared" si="32"/>
        <v>23</v>
      </c>
      <c r="B198" s="3">
        <v>3</v>
      </c>
      <c r="C198" s="3">
        <v>2</v>
      </c>
      <c r="D198" s="3">
        <v>3</v>
      </c>
      <c r="E198" s="3">
        <v>0</v>
      </c>
      <c r="F198" s="5">
        <v>12</v>
      </c>
      <c r="G198" s="3">
        <v>3</v>
      </c>
      <c r="H198" s="5">
        <v>0</v>
      </c>
      <c r="I198" s="10" t="s">
        <v>13</v>
      </c>
      <c r="J198" s="31" t="s">
        <v>18</v>
      </c>
      <c r="K198" s="24"/>
      <c r="L198" s="23"/>
    </row>
    <row r="199" spans="1:12" ht="14.25" x14ac:dyDescent="0.2">
      <c r="A199" s="3">
        <f t="shared" si="32"/>
        <v>1</v>
      </c>
      <c r="B199" s="3">
        <v>1</v>
      </c>
      <c r="C199" s="3">
        <v>0</v>
      </c>
      <c r="D199" s="3">
        <v>0</v>
      </c>
      <c r="E199" s="3">
        <v>0</v>
      </c>
      <c r="F199" s="5">
        <v>0</v>
      </c>
      <c r="G199" s="3">
        <v>0</v>
      </c>
      <c r="H199" s="5">
        <v>0</v>
      </c>
      <c r="I199" s="11" t="s">
        <v>17</v>
      </c>
      <c r="J199" s="31"/>
      <c r="K199" s="24"/>
      <c r="L199" s="23"/>
    </row>
    <row r="200" spans="1:12" ht="15" x14ac:dyDescent="0.2">
      <c r="A200" s="13">
        <f>SUM(B200:H200)</f>
        <v>24</v>
      </c>
      <c r="B200" s="13">
        <f t="shared" ref="B200:H200" si="49">SUM(B196:B199)</f>
        <v>4</v>
      </c>
      <c r="C200" s="13">
        <f t="shared" si="49"/>
        <v>2</v>
      </c>
      <c r="D200" s="13">
        <f t="shared" si="49"/>
        <v>3</v>
      </c>
      <c r="E200" s="13">
        <f t="shared" si="49"/>
        <v>0</v>
      </c>
      <c r="F200" s="13">
        <f t="shared" si="49"/>
        <v>12</v>
      </c>
      <c r="G200" s="13">
        <f t="shared" si="49"/>
        <v>3</v>
      </c>
      <c r="H200" s="13">
        <f t="shared" si="49"/>
        <v>0</v>
      </c>
      <c r="I200" s="32" t="s">
        <v>5</v>
      </c>
      <c r="J200" s="32"/>
      <c r="K200" s="24"/>
      <c r="L200" s="23"/>
    </row>
    <row r="201" spans="1:12" ht="15" x14ac:dyDescent="0.2">
      <c r="A201" s="13">
        <f>SUM(B201:H201)</f>
        <v>33</v>
      </c>
      <c r="B201" s="13">
        <f t="shared" ref="B201:H201" si="50">SUM(B200,B195)</f>
        <v>7</v>
      </c>
      <c r="C201" s="13">
        <f t="shared" si="50"/>
        <v>3</v>
      </c>
      <c r="D201" s="13">
        <f t="shared" si="50"/>
        <v>4</v>
      </c>
      <c r="E201" s="13">
        <f t="shared" si="50"/>
        <v>0</v>
      </c>
      <c r="F201" s="13">
        <f t="shared" si="50"/>
        <v>15</v>
      </c>
      <c r="G201" s="13">
        <f t="shared" si="50"/>
        <v>4</v>
      </c>
      <c r="H201" s="13">
        <f t="shared" si="50"/>
        <v>0</v>
      </c>
      <c r="I201" s="32" t="s">
        <v>19</v>
      </c>
      <c r="J201" s="32"/>
      <c r="K201" s="32"/>
      <c r="L201" s="23"/>
    </row>
    <row r="202" spans="1:12" x14ac:dyDescent="0.2">
      <c r="A202" s="34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6"/>
    </row>
    <row r="203" spans="1:12" ht="20.100000000000001" customHeight="1" x14ac:dyDescent="0.2">
      <c r="A203" s="25" t="s">
        <v>0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</row>
    <row r="204" spans="1:12" ht="20.100000000000001" customHeight="1" x14ac:dyDescent="0.2">
      <c r="A204" s="25" t="s">
        <v>54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</row>
    <row r="205" spans="1:12" ht="15.75" customHeight="1" x14ac:dyDescent="0.2">
      <c r="A205" s="26" t="s">
        <v>53</v>
      </c>
      <c r="B205" s="26"/>
      <c r="C205" s="26"/>
      <c r="D205" s="26"/>
      <c r="E205" s="26"/>
      <c r="F205" s="26"/>
      <c r="G205" s="26"/>
      <c r="H205" s="26"/>
      <c r="I205" s="27" t="s">
        <v>1</v>
      </c>
      <c r="J205" s="27" t="s">
        <v>2</v>
      </c>
      <c r="K205" s="22" t="s">
        <v>3</v>
      </c>
      <c r="L205" s="22" t="s">
        <v>4</v>
      </c>
    </row>
    <row r="206" spans="1:12" ht="45" customHeight="1" x14ac:dyDescent="0.2">
      <c r="A206" s="12" t="s">
        <v>5</v>
      </c>
      <c r="B206" s="12" t="s">
        <v>6</v>
      </c>
      <c r="C206" s="12" t="s">
        <v>7</v>
      </c>
      <c r="D206" s="12" t="s">
        <v>8</v>
      </c>
      <c r="E206" s="12" t="s">
        <v>9</v>
      </c>
      <c r="F206" s="12" t="s">
        <v>10</v>
      </c>
      <c r="G206" s="12" t="s">
        <v>11</v>
      </c>
      <c r="H206" s="12" t="s">
        <v>12</v>
      </c>
      <c r="I206" s="27"/>
      <c r="J206" s="27"/>
      <c r="K206" s="22"/>
      <c r="L206" s="22"/>
    </row>
    <row r="207" spans="1:12" ht="14.25" customHeight="1" x14ac:dyDescent="0.2">
      <c r="A207" s="3">
        <f t="shared" ref="A207:A261" si="51">SUM(B207:H207)</f>
        <v>1</v>
      </c>
      <c r="B207" s="3">
        <v>0</v>
      </c>
      <c r="C207" s="3">
        <v>0</v>
      </c>
      <c r="D207" s="3">
        <v>0</v>
      </c>
      <c r="E207" s="3">
        <v>0</v>
      </c>
      <c r="F207" s="5">
        <v>1</v>
      </c>
      <c r="G207" s="3">
        <v>0</v>
      </c>
      <c r="H207" s="5">
        <v>0</v>
      </c>
      <c r="I207" s="10" t="s">
        <v>13</v>
      </c>
      <c r="J207" s="31" t="s">
        <v>14</v>
      </c>
      <c r="K207" s="24" t="s">
        <v>15</v>
      </c>
      <c r="L207" s="23" t="s">
        <v>35</v>
      </c>
    </row>
    <row r="208" spans="1:12" ht="14.25" x14ac:dyDescent="0.2">
      <c r="A208" s="3">
        <f t="shared" si="51"/>
        <v>0</v>
      </c>
      <c r="B208" s="3">
        <v>0</v>
      </c>
      <c r="C208" s="3">
        <v>0</v>
      </c>
      <c r="D208" s="3">
        <v>0</v>
      </c>
      <c r="E208" s="3">
        <v>0</v>
      </c>
      <c r="F208" s="5">
        <v>0</v>
      </c>
      <c r="G208" s="3">
        <v>0</v>
      </c>
      <c r="H208" s="5">
        <v>0</v>
      </c>
      <c r="I208" s="11" t="s">
        <v>17</v>
      </c>
      <c r="J208" s="31"/>
      <c r="K208" s="24"/>
      <c r="L208" s="23"/>
    </row>
    <row r="209" spans="1:12" ht="14.25" x14ac:dyDescent="0.2">
      <c r="A209" s="3">
        <f t="shared" si="51"/>
        <v>1</v>
      </c>
      <c r="B209" s="3">
        <v>1</v>
      </c>
      <c r="C209" s="3">
        <v>0</v>
      </c>
      <c r="D209" s="3">
        <v>0</v>
      </c>
      <c r="E209" s="3">
        <v>0</v>
      </c>
      <c r="F209" s="5">
        <v>0</v>
      </c>
      <c r="G209" s="3">
        <v>0</v>
      </c>
      <c r="H209" s="5">
        <v>0</v>
      </c>
      <c r="I209" s="10" t="s">
        <v>13</v>
      </c>
      <c r="J209" s="31" t="s">
        <v>18</v>
      </c>
      <c r="K209" s="24"/>
      <c r="L209" s="23"/>
    </row>
    <row r="210" spans="1:12" ht="14.25" x14ac:dyDescent="0.2">
      <c r="A210" s="3">
        <f t="shared" si="51"/>
        <v>0</v>
      </c>
      <c r="B210" s="3">
        <v>0</v>
      </c>
      <c r="C210" s="3">
        <v>0</v>
      </c>
      <c r="D210" s="3">
        <v>0</v>
      </c>
      <c r="E210" s="3">
        <v>0</v>
      </c>
      <c r="F210" s="5">
        <v>0</v>
      </c>
      <c r="G210" s="3">
        <v>0</v>
      </c>
      <c r="H210" s="5">
        <v>0</v>
      </c>
      <c r="I210" s="11" t="s">
        <v>17</v>
      </c>
      <c r="J210" s="31"/>
      <c r="K210" s="24"/>
      <c r="L210" s="23"/>
    </row>
    <row r="211" spans="1:12" ht="15" x14ac:dyDescent="0.2">
      <c r="A211" s="13">
        <f t="shared" si="51"/>
        <v>2</v>
      </c>
      <c r="B211" s="13">
        <f t="shared" ref="B211:H211" si="52">SUM(B207:B210)</f>
        <v>1</v>
      </c>
      <c r="C211" s="13">
        <f t="shared" si="52"/>
        <v>0</v>
      </c>
      <c r="D211" s="13">
        <f t="shared" si="52"/>
        <v>0</v>
      </c>
      <c r="E211" s="13">
        <f t="shared" si="52"/>
        <v>0</v>
      </c>
      <c r="F211" s="13">
        <f t="shared" si="52"/>
        <v>1</v>
      </c>
      <c r="G211" s="13">
        <f t="shared" si="52"/>
        <v>0</v>
      </c>
      <c r="H211" s="13">
        <f t="shared" si="52"/>
        <v>0</v>
      </c>
      <c r="I211" s="32" t="s">
        <v>5</v>
      </c>
      <c r="J211" s="32"/>
      <c r="K211" s="24"/>
      <c r="L211" s="23"/>
    </row>
    <row r="212" spans="1:12" ht="14.25" customHeight="1" x14ac:dyDescent="0.2">
      <c r="A212" s="3">
        <f t="shared" si="51"/>
        <v>0</v>
      </c>
      <c r="B212" s="3">
        <v>0</v>
      </c>
      <c r="C212" s="3">
        <v>0</v>
      </c>
      <c r="D212" s="3">
        <v>0</v>
      </c>
      <c r="E212" s="3">
        <v>0</v>
      </c>
      <c r="F212" s="5">
        <v>0</v>
      </c>
      <c r="G212" s="3">
        <v>0</v>
      </c>
      <c r="H212" s="5">
        <v>0</v>
      </c>
      <c r="I212" s="10" t="s">
        <v>13</v>
      </c>
      <c r="J212" s="31" t="s">
        <v>14</v>
      </c>
      <c r="K212" s="24" t="s">
        <v>4</v>
      </c>
      <c r="L212" s="23"/>
    </row>
    <row r="213" spans="1:12" ht="14.25" x14ac:dyDescent="0.2">
      <c r="A213" s="3">
        <f t="shared" si="51"/>
        <v>0</v>
      </c>
      <c r="B213" s="3">
        <v>0</v>
      </c>
      <c r="C213" s="3">
        <v>0</v>
      </c>
      <c r="D213" s="3">
        <v>0</v>
      </c>
      <c r="E213" s="3">
        <v>0</v>
      </c>
      <c r="F213" s="5">
        <v>0</v>
      </c>
      <c r="G213" s="3">
        <v>0</v>
      </c>
      <c r="H213" s="5">
        <v>0</v>
      </c>
      <c r="I213" s="11" t="s">
        <v>17</v>
      </c>
      <c r="J213" s="31"/>
      <c r="K213" s="24"/>
      <c r="L213" s="23"/>
    </row>
    <row r="214" spans="1:12" ht="14.25" x14ac:dyDescent="0.2">
      <c r="A214" s="3">
        <f t="shared" si="51"/>
        <v>2</v>
      </c>
      <c r="B214" s="3">
        <v>0</v>
      </c>
      <c r="C214" s="3">
        <v>1</v>
      </c>
      <c r="D214" s="3">
        <v>0</v>
      </c>
      <c r="E214" s="3">
        <v>0</v>
      </c>
      <c r="F214" s="5">
        <v>1</v>
      </c>
      <c r="G214" s="3">
        <v>0</v>
      </c>
      <c r="H214" s="5">
        <v>0</v>
      </c>
      <c r="I214" s="10" t="s">
        <v>13</v>
      </c>
      <c r="J214" s="31" t="s">
        <v>18</v>
      </c>
      <c r="K214" s="24"/>
      <c r="L214" s="23"/>
    </row>
    <row r="215" spans="1:12" ht="14.25" x14ac:dyDescent="0.2">
      <c r="A215" s="3">
        <f t="shared" si="51"/>
        <v>0</v>
      </c>
      <c r="B215" s="3">
        <v>0</v>
      </c>
      <c r="C215" s="3">
        <v>0</v>
      </c>
      <c r="D215" s="3">
        <v>0</v>
      </c>
      <c r="E215" s="3">
        <v>0</v>
      </c>
      <c r="F215" s="5">
        <v>0</v>
      </c>
      <c r="G215" s="3">
        <v>0</v>
      </c>
      <c r="H215" s="5">
        <v>0</v>
      </c>
      <c r="I215" s="11" t="s">
        <v>17</v>
      </c>
      <c r="J215" s="31"/>
      <c r="K215" s="24"/>
      <c r="L215" s="23"/>
    </row>
    <row r="216" spans="1:12" ht="15" x14ac:dyDescent="0.2">
      <c r="A216" s="13">
        <f t="shared" si="51"/>
        <v>2</v>
      </c>
      <c r="B216" s="13">
        <f t="shared" ref="B216:H216" si="53">SUM(B212:B215)</f>
        <v>0</v>
      </c>
      <c r="C216" s="13">
        <f t="shared" si="53"/>
        <v>1</v>
      </c>
      <c r="D216" s="13">
        <f t="shared" si="53"/>
        <v>0</v>
      </c>
      <c r="E216" s="13">
        <f t="shared" si="53"/>
        <v>0</v>
      </c>
      <c r="F216" s="13">
        <f t="shared" si="53"/>
        <v>1</v>
      </c>
      <c r="G216" s="13">
        <f t="shared" si="53"/>
        <v>0</v>
      </c>
      <c r="H216" s="13">
        <f t="shared" si="53"/>
        <v>0</v>
      </c>
      <c r="I216" s="32" t="s">
        <v>5</v>
      </c>
      <c r="J216" s="32"/>
      <c r="K216" s="24"/>
      <c r="L216" s="23"/>
    </row>
    <row r="217" spans="1:12" ht="15" x14ac:dyDescent="0.2">
      <c r="A217" s="13">
        <f t="shared" si="51"/>
        <v>4</v>
      </c>
      <c r="B217" s="13">
        <f t="shared" ref="B217:H217" si="54">SUM(B216,B211)</f>
        <v>1</v>
      </c>
      <c r="C217" s="13">
        <f t="shared" si="54"/>
        <v>1</v>
      </c>
      <c r="D217" s="13">
        <f t="shared" si="54"/>
        <v>0</v>
      </c>
      <c r="E217" s="13">
        <f t="shared" si="54"/>
        <v>0</v>
      </c>
      <c r="F217" s="13">
        <f t="shared" si="54"/>
        <v>2</v>
      </c>
      <c r="G217" s="13">
        <f t="shared" si="54"/>
        <v>0</v>
      </c>
      <c r="H217" s="13">
        <f t="shared" si="54"/>
        <v>0</v>
      </c>
      <c r="I217" s="32" t="s">
        <v>19</v>
      </c>
      <c r="J217" s="32"/>
      <c r="K217" s="32"/>
      <c r="L217" s="23"/>
    </row>
    <row r="218" spans="1:12" ht="14.25" customHeight="1" x14ac:dyDescent="0.2">
      <c r="A218" s="3">
        <f t="shared" si="51"/>
        <v>0</v>
      </c>
      <c r="B218" s="3">
        <v>0</v>
      </c>
      <c r="C218" s="3">
        <v>0</v>
      </c>
      <c r="D218" s="3">
        <v>0</v>
      </c>
      <c r="E218" s="3">
        <v>0</v>
      </c>
      <c r="F218" s="5">
        <v>0</v>
      </c>
      <c r="G218" s="3">
        <v>0</v>
      </c>
      <c r="H218" s="5">
        <v>0</v>
      </c>
      <c r="I218" s="10" t="s">
        <v>13</v>
      </c>
      <c r="J218" s="31" t="s">
        <v>14</v>
      </c>
      <c r="K218" s="24" t="s">
        <v>15</v>
      </c>
      <c r="L218" s="23" t="s">
        <v>36</v>
      </c>
    </row>
    <row r="219" spans="1:12" ht="14.25" x14ac:dyDescent="0.2">
      <c r="A219" s="3">
        <f t="shared" si="51"/>
        <v>0</v>
      </c>
      <c r="B219" s="3">
        <v>0</v>
      </c>
      <c r="C219" s="3">
        <v>0</v>
      </c>
      <c r="D219" s="3">
        <v>0</v>
      </c>
      <c r="E219" s="3">
        <v>0</v>
      </c>
      <c r="F219" s="5">
        <v>0</v>
      </c>
      <c r="G219" s="3">
        <v>0</v>
      </c>
      <c r="H219" s="5">
        <v>0</v>
      </c>
      <c r="I219" s="11" t="s">
        <v>17</v>
      </c>
      <c r="J219" s="31"/>
      <c r="K219" s="24"/>
      <c r="L219" s="23"/>
    </row>
    <row r="220" spans="1:12" ht="14.25" x14ac:dyDescent="0.2">
      <c r="A220" s="3">
        <f t="shared" si="51"/>
        <v>0</v>
      </c>
      <c r="B220" s="3">
        <v>0</v>
      </c>
      <c r="C220" s="3">
        <v>0</v>
      </c>
      <c r="D220" s="3">
        <v>0</v>
      </c>
      <c r="E220" s="3">
        <v>0</v>
      </c>
      <c r="F220" s="5">
        <v>0</v>
      </c>
      <c r="G220" s="3">
        <v>0</v>
      </c>
      <c r="H220" s="5">
        <v>0</v>
      </c>
      <c r="I220" s="10" t="s">
        <v>13</v>
      </c>
      <c r="J220" s="31" t="s">
        <v>18</v>
      </c>
      <c r="K220" s="24"/>
      <c r="L220" s="23"/>
    </row>
    <row r="221" spans="1:12" ht="14.25" x14ac:dyDescent="0.2">
      <c r="A221" s="3">
        <f t="shared" si="51"/>
        <v>0</v>
      </c>
      <c r="B221" s="3">
        <v>0</v>
      </c>
      <c r="C221" s="3">
        <v>0</v>
      </c>
      <c r="D221" s="3">
        <v>0</v>
      </c>
      <c r="E221" s="3">
        <v>0</v>
      </c>
      <c r="F221" s="5">
        <v>0</v>
      </c>
      <c r="G221" s="3">
        <v>0</v>
      </c>
      <c r="H221" s="5">
        <v>0</v>
      </c>
      <c r="I221" s="11" t="s">
        <v>17</v>
      </c>
      <c r="J221" s="31"/>
      <c r="K221" s="24"/>
      <c r="L221" s="23"/>
    </row>
    <row r="222" spans="1:12" ht="15" x14ac:dyDescent="0.2">
      <c r="A222" s="13">
        <f t="shared" si="51"/>
        <v>0</v>
      </c>
      <c r="B222" s="13">
        <f t="shared" ref="B222:H222" si="55">SUM(B218:B221)</f>
        <v>0</v>
      </c>
      <c r="C222" s="13">
        <f t="shared" si="55"/>
        <v>0</v>
      </c>
      <c r="D222" s="13">
        <f t="shared" si="55"/>
        <v>0</v>
      </c>
      <c r="E222" s="13">
        <f t="shared" si="55"/>
        <v>0</v>
      </c>
      <c r="F222" s="13">
        <f t="shared" si="55"/>
        <v>0</v>
      </c>
      <c r="G222" s="13">
        <f t="shared" si="55"/>
        <v>0</v>
      </c>
      <c r="H222" s="13">
        <f t="shared" si="55"/>
        <v>0</v>
      </c>
      <c r="I222" s="32" t="s">
        <v>5</v>
      </c>
      <c r="J222" s="32"/>
      <c r="K222" s="24"/>
      <c r="L222" s="23"/>
    </row>
    <row r="223" spans="1:12" ht="14.25" customHeight="1" x14ac:dyDescent="0.2">
      <c r="A223" s="3">
        <f t="shared" si="51"/>
        <v>0</v>
      </c>
      <c r="B223" s="3">
        <v>0</v>
      </c>
      <c r="C223" s="3">
        <v>0</v>
      </c>
      <c r="D223" s="3">
        <v>0</v>
      </c>
      <c r="E223" s="3">
        <v>0</v>
      </c>
      <c r="F223" s="5">
        <v>0</v>
      </c>
      <c r="G223" s="3">
        <v>0</v>
      </c>
      <c r="H223" s="5">
        <v>0</v>
      </c>
      <c r="I223" s="10" t="s">
        <v>13</v>
      </c>
      <c r="J223" s="31" t="s">
        <v>14</v>
      </c>
      <c r="K223" s="24" t="s">
        <v>4</v>
      </c>
      <c r="L223" s="23"/>
    </row>
    <row r="224" spans="1:12" ht="14.25" x14ac:dyDescent="0.2">
      <c r="A224" s="3">
        <f t="shared" si="51"/>
        <v>0</v>
      </c>
      <c r="B224" s="3">
        <v>0</v>
      </c>
      <c r="C224" s="3">
        <v>0</v>
      </c>
      <c r="D224" s="3">
        <v>0</v>
      </c>
      <c r="E224" s="3">
        <v>0</v>
      </c>
      <c r="F224" s="5">
        <v>0</v>
      </c>
      <c r="G224" s="3">
        <v>0</v>
      </c>
      <c r="H224" s="5">
        <v>0</v>
      </c>
      <c r="I224" s="11" t="s">
        <v>17</v>
      </c>
      <c r="J224" s="31"/>
      <c r="K224" s="24"/>
      <c r="L224" s="23"/>
    </row>
    <row r="225" spans="1:12" ht="14.25" x14ac:dyDescent="0.2">
      <c r="A225" s="3">
        <f t="shared" si="51"/>
        <v>1</v>
      </c>
      <c r="B225" s="3">
        <v>1</v>
      </c>
      <c r="C225" s="3">
        <v>0</v>
      </c>
      <c r="D225" s="3">
        <v>0</v>
      </c>
      <c r="E225" s="3">
        <v>0</v>
      </c>
      <c r="F225" s="5">
        <v>0</v>
      </c>
      <c r="G225" s="3">
        <v>0</v>
      </c>
      <c r="H225" s="5">
        <v>0</v>
      </c>
      <c r="I225" s="10" t="s">
        <v>13</v>
      </c>
      <c r="J225" s="31" t="s">
        <v>18</v>
      </c>
      <c r="K225" s="24"/>
      <c r="L225" s="23"/>
    </row>
    <row r="226" spans="1:12" ht="14.25" x14ac:dyDescent="0.2">
      <c r="A226" s="3">
        <f t="shared" si="51"/>
        <v>0</v>
      </c>
      <c r="B226" s="3">
        <v>0</v>
      </c>
      <c r="C226" s="3">
        <v>0</v>
      </c>
      <c r="D226" s="3">
        <v>0</v>
      </c>
      <c r="E226" s="3">
        <v>0</v>
      </c>
      <c r="F226" s="5">
        <v>0</v>
      </c>
      <c r="G226" s="3">
        <v>0</v>
      </c>
      <c r="H226" s="5">
        <v>0</v>
      </c>
      <c r="I226" s="11" t="s">
        <v>17</v>
      </c>
      <c r="J226" s="31"/>
      <c r="K226" s="24"/>
      <c r="L226" s="23"/>
    </row>
    <row r="227" spans="1:12" ht="15" x14ac:dyDescent="0.2">
      <c r="A227" s="13">
        <f t="shared" si="51"/>
        <v>1</v>
      </c>
      <c r="B227" s="13">
        <f t="shared" ref="B227:H227" si="56">SUM(B223:B226)</f>
        <v>1</v>
      </c>
      <c r="C227" s="13">
        <f t="shared" si="56"/>
        <v>0</v>
      </c>
      <c r="D227" s="13">
        <f t="shared" si="56"/>
        <v>0</v>
      </c>
      <c r="E227" s="13">
        <f t="shared" si="56"/>
        <v>0</v>
      </c>
      <c r="F227" s="13">
        <f t="shared" si="56"/>
        <v>0</v>
      </c>
      <c r="G227" s="13">
        <f t="shared" si="56"/>
        <v>0</v>
      </c>
      <c r="H227" s="13">
        <f t="shared" si="56"/>
        <v>0</v>
      </c>
      <c r="I227" s="32" t="s">
        <v>5</v>
      </c>
      <c r="J227" s="32"/>
      <c r="K227" s="24"/>
      <c r="L227" s="23"/>
    </row>
    <row r="228" spans="1:12" ht="15" x14ac:dyDescent="0.2">
      <c r="A228" s="13">
        <f t="shared" si="51"/>
        <v>1</v>
      </c>
      <c r="B228" s="13">
        <f t="shared" ref="B228:H228" si="57">SUM(B227,B222)</f>
        <v>1</v>
      </c>
      <c r="C228" s="13">
        <f t="shared" si="57"/>
        <v>0</v>
      </c>
      <c r="D228" s="13">
        <f t="shared" si="57"/>
        <v>0</v>
      </c>
      <c r="E228" s="13">
        <f t="shared" si="57"/>
        <v>0</v>
      </c>
      <c r="F228" s="13">
        <f t="shared" si="57"/>
        <v>0</v>
      </c>
      <c r="G228" s="13">
        <f t="shared" si="57"/>
        <v>0</v>
      </c>
      <c r="H228" s="13">
        <f t="shared" si="57"/>
        <v>0</v>
      </c>
      <c r="I228" s="32" t="s">
        <v>19</v>
      </c>
      <c r="J228" s="32"/>
      <c r="K228" s="32"/>
      <c r="L228" s="23"/>
    </row>
    <row r="229" spans="1:12" ht="14.25" customHeight="1" x14ac:dyDescent="0.2">
      <c r="A229" s="3">
        <f t="shared" si="51"/>
        <v>1</v>
      </c>
      <c r="B229" s="3">
        <v>0</v>
      </c>
      <c r="C229" s="3">
        <v>0</v>
      </c>
      <c r="D229" s="3">
        <v>0</v>
      </c>
      <c r="E229" s="3">
        <v>0</v>
      </c>
      <c r="F229" s="5">
        <v>0</v>
      </c>
      <c r="G229" s="3">
        <v>1</v>
      </c>
      <c r="H229" s="5">
        <v>0</v>
      </c>
      <c r="I229" s="10" t="s">
        <v>13</v>
      </c>
      <c r="J229" s="31" t="s">
        <v>14</v>
      </c>
      <c r="K229" s="24" t="s">
        <v>15</v>
      </c>
      <c r="L229" s="23" t="s">
        <v>37</v>
      </c>
    </row>
    <row r="230" spans="1:12" ht="14.25" x14ac:dyDescent="0.2">
      <c r="A230" s="3">
        <f t="shared" si="51"/>
        <v>0</v>
      </c>
      <c r="B230" s="3">
        <v>0</v>
      </c>
      <c r="C230" s="3">
        <v>0</v>
      </c>
      <c r="D230" s="3">
        <v>0</v>
      </c>
      <c r="E230" s="3">
        <v>0</v>
      </c>
      <c r="F230" s="5">
        <v>0</v>
      </c>
      <c r="G230" s="3">
        <v>0</v>
      </c>
      <c r="H230" s="5">
        <v>0</v>
      </c>
      <c r="I230" s="11" t="s">
        <v>17</v>
      </c>
      <c r="J230" s="31"/>
      <c r="K230" s="24"/>
      <c r="L230" s="23"/>
    </row>
    <row r="231" spans="1:12" ht="14.25" x14ac:dyDescent="0.2">
      <c r="A231" s="3">
        <f t="shared" si="51"/>
        <v>2</v>
      </c>
      <c r="B231" s="3">
        <v>0</v>
      </c>
      <c r="C231" s="3">
        <v>0</v>
      </c>
      <c r="D231" s="3">
        <v>0</v>
      </c>
      <c r="E231" s="3">
        <v>0</v>
      </c>
      <c r="F231" s="5">
        <v>2</v>
      </c>
      <c r="G231" s="3">
        <v>0</v>
      </c>
      <c r="H231" s="5">
        <v>0</v>
      </c>
      <c r="I231" s="10" t="s">
        <v>13</v>
      </c>
      <c r="J231" s="31" t="s">
        <v>18</v>
      </c>
      <c r="K231" s="24"/>
      <c r="L231" s="23"/>
    </row>
    <row r="232" spans="1:12" ht="14.25" x14ac:dyDescent="0.2">
      <c r="A232" s="3">
        <f t="shared" si="51"/>
        <v>0</v>
      </c>
      <c r="B232" s="3">
        <v>0</v>
      </c>
      <c r="C232" s="3">
        <v>0</v>
      </c>
      <c r="D232" s="3">
        <v>0</v>
      </c>
      <c r="E232" s="3">
        <v>0</v>
      </c>
      <c r="F232" s="5">
        <v>0</v>
      </c>
      <c r="G232" s="3">
        <v>0</v>
      </c>
      <c r="H232" s="5">
        <v>0</v>
      </c>
      <c r="I232" s="11" t="s">
        <v>17</v>
      </c>
      <c r="J232" s="31"/>
      <c r="K232" s="24"/>
      <c r="L232" s="23"/>
    </row>
    <row r="233" spans="1:12" ht="15" x14ac:dyDescent="0.2">
      <c r="A233" s="13">
        <f t="shared" si="51"/>
        <v>3</v>
      </c>
      <c r="B233" s="13">
        <f t="shared" ref="B233:H233" si="58">SUM(B229:B232)</f>
        <v>0</v>
      </c>
      <c r="C233" s="13">
        <f t="shared" si="58"/>
        <v>0</v>
      </c>
      <c r="D233" s="13">
        <f t="shared" si="58"/>
        <v>0</v>
      </c>
      <c r="E233" s="13">
        <f t="shared" si="58"/>
        <v>0</v>
      </c>
      <c r="F233" s="13">
        <f t="shared" si="58"/>
        <v>2</v>
      </c>
      <c r="G233" s="13">
        <f t="shared" si="58"/>
        <v>1</v>
      </c>
      <c r="H233" s="13">
        <f t="shared" si="58"/>
        <v>0</v>
      </c>
      <c r="I233" s="32" t="s">
        <v>5</v>
      </c>
      <c r="J233" s="32"/>
      <c r="K233" s="24"/>
      <c r="L233" s="23"/>
    </row>
    <row r="234" spans="1:12" ht="14.25" customHeight="1" x14ac:dyDescent="0.2">
      <c r="A234" s="3">
        <f t="shared" si="51"/>
        <v>0</v>
      </c>
      <c r="B234" s="3">
        <v>0</v>
      </c>
      <c r="C234" s="3">
        <v>0</v>
      </c>
      <c r="D234" s="3">
        <v>0</v>
      </c>
      <c r="E234" s="3">
        <v>0</v>
      </c>
      <c r="F234" s="5">
        <v>0</v>
      </c>
      <c r="G234" s="3">
        <v>0</v>
      </c>
      <c r="H234" s="5">
        <v>0</v>
      </c>
      <c r="I234" s="10" t="s">
        <v>13</v>
      </c>
      <c r="J234" s="31" t="s">
        <v>14</v>
      </c>
      <c r="K234" s="24" t="s">
        <v>4</v>
      </c>
      <c r="L234" s="23"/>
    </row>
    <row r="235" spans="1:12" ht="14.25" x14ac:dyDescent="0.2">
      <c r="A235" s="3">
        <f t="shared" si="51"/>
        <v>2</v>
      </c>
      <c r="B235" s="3">
        <v>0</v>
      </c>
      <c r="C235" s="3">
        <v>0</v>
      </c>
      <c r="D235" s="3">
        <v>0</v>
      </c>
      <c r="E235" s="3">
        <v>0</v>
      </c>
      <c r="F235" s="5">
        <v>0</v>
      </c>
      <c r="G235" s="3">
        <v>2</v>
      </c>
      <c r="H235" s="5">
        <v>0</v>
      </c>
      <c r="I235" s="11" t="s">
        <v>17</v>
      </c>
      <c r="J235" s="31"/>
      <c r="K235" s="24"/>
      <c r="L235" s="23"/>
    </row>
    <row r="236" spans="1:12" ht="14.25" x14ac:dyDescent="0.2">
      <c r="A236" s="3">
        <f t="shared" si="51"/>
        <v>14</v>
      </c>
      <c r="B236" s="3">
        <v>5</v>
      </c>
      <c r="C236" s="3">
        <v>2</v>
      </c>
      <c r="D236" s="3">
        <v>1</v>
      </c>
      <c r="E236" s="3">
        <v>0</v>
      </c>
      <c r="F236" s="5">
        <v>6</v>
      </c>
      <c r="G236" s="3">
        <v>0</v>
      </c>
      <c r="H236" s="5">
        <v>0</v>
      </c>
      <c r="I236" s="10" t="s">
        <v>13</v>
      </c>
      <c r="J236" s="31" t="s">
        <v>18</v>
      </c>
      <c r="K236" s="24"/>
      <c r="L236" s="23"/>
    </row>
    <row r="237" spans="1:12" ht="14.25" x14ac:dyDescent="0.2">
      <c r="A237" s="3">
        <f t="shared" si="51"/>
        <v>2</v>
      </c>
      <c r="B237" s="3">
        <v>0</v>
      </c>
      <c r="C237" s="3">
        <v>2</v>
      </c>
      <c r="D237" s="3">
        <v>0</v>
      </c>
      <c r="E237" s="3">
        <v>0</v>
      </c>
      <c r="F237" s="5">
        <v>0</v>
      </c>
      <c r="G237" s="3">
        <v>0</v>
      </c>
      <c r="H237" s="5">
        <v>0</v>
      </c>
      <c r="I237" s="11" t="s">
        <v>17</v>
      </c>
      <c r="J237" s="31"/>
      <c r="K237" s="24"/>
      <c r="L237" s="23"/>
    </row>
    <row r="238" spans="1:12" ht="15" x14ac:dyDescent="0.2">
      <c r="A238" s="13">
        <f t="shared" si="51"/>
        <v>18</v>
      </c>
      <c r="B238" s="13">
        <f t="shared" ref="B238:H238" si="59">SUM(B234:B237)</f>
        <v>5</v>
      </c>
      <c r="C238" s="13">
        <f t="shared" si="59"/>
        <v>4</v>
      </c>
      <c r="D238" s="13">
        <f t="shared" si="59"/>
        <v>1</v>
      </c>
      <c r="E238" s="13">
        <f t="shared" si="59"/>
        <v>0</v>
      </c>
      <c r="F238" s="13">
        <f t="shared" si="59"/>
        <v>6</v>
      </c>
      <c r="G238" s="13">
        <f t="shared" si="59"/>
        <v>2</v>
      </c>
      <c r="H238" s="13">
        <f t="shared" si="59"/>
        <v>0</v>
      </c>
      <c r="I238" s="32" t="s">
        <v>5</v>
      </c>
      <c r="J238" s="32"/>
      <c r="K238" s="24"/>
      <c r="L238" s="23"/>
    </row>
    <row r="239" spans="1:12" ht="15" x14ac:dyDescent="0.2">
      <c r="A239" s="13">
        <f t="shared" si="51"/>
        <v>21</v>
      </c>
      <c r="B239" s="13">
        <f t="shared" ref="B239:H239" si="60">SUM(B238,B233)</f>
        <v>5</v>
      </c>
      <c r="C239" s="13">
        <f t="shared" si="60"/>
        <v>4</v>
      </c>
      <c r="D239" s="13">
        <f t="shared" si="60"/>
        <v>1</v>
      </c>
      <c r="E239" s="13">
        <f t="shared" si="60"/>
        <v>0</v>
      </c>
      <c r="F239" s="13">
        <f t="shared" si="60"/>
        <v>8</v>
      </c>
      <c r="G239" s="13">
        <f t="shared" si="60"/>
        <v>3</v>
      </c>
      <c r="H239" s="13">
        <f t="shared" si="60"/>
        <v>0</v>
      </c>
      <c r="I239" s="32" t="s">
        <v>19</v>
      </c>
      <c r="J239" s="32"/>
      <c r="K239" s="32"/>
      <c r="L239" s="23"/>
    </row>
    <row r="240" spans="1:12" ht="14.25" customHeight="1" x14ac:dyDescent="0.2">
      <c r="A240" s="3">
        <f t="shared" si="51"/>
        <v>1</v>
      </c>
      <c r="B240" s="3">
        <v>0</v>
      </c>
      <c r="C240" s="3">
        <v>0</v>
      </c>
      <c r="D240" s="3">
        <v>0</v>
      </c>
      <c r="E240" s="3">
        <v>0</v>
      </c>
      <c r="F240" s="5">
        <v>0</v>
      </c>
      <c r="G240" s="3">
        <v>1</v>
      </c>
      <c r="H240" s="5">
        <v>0</v>
      </c>
      <c r="I240" s="10" t="s">
        <v>13</v>
      </c>
      <c r="J240" s="31" t="s">
        <v>14</v>
      </c>
      <c r="K240" s="24" t="s">
        <v>15</v>
      </c>
      <c r="L240" s="23" t="s">
        <v>38</v>
      </c>
    </row>
    <row r="241" spans="1:12" ht="14.25" x14ac:dyDescent="0.2">
      <c r="A241" s="3">
        <f t="shared" si="51"/>
        <v>0</v>
      </c>
      <c r="B241" s="3">
        <v>0</v>
      </c>
      <c r="C241" s="3">
        <v>0</v>
      </c>
      <c r="D241" s="3">
        <v>0</v>
      </c>
      <c r="E241" s="3">
        <v>0</v>
      </c>
      <c r="F241" s="5">
        <v>0</v>
      </c>
      <c r="G241" s="3">
        <v>0</v>
      </c>
      <c r="H241" s="5">
        <v>0</v>
      </c>
      <c r="I241" s="11" t="s">
        <v>17</v>
      </c>
      <c r="J241" s="31"/>
      <c r="K241" s="24"/>
      <c r="L241" s="23"/>
    </row>
    <row r="242" spans="1:12" ht="14.25" x14ac:dyDescent="0.2">
      <c r="A242" s="3">
        <f t="shared" si="51"/>
        <v>1</v>
      </c>
      <c r="B242" s="3">
        <v>0</v>
      </c>
      <c r="C242" s="3">
        <v>0</v>
      </c>
      <c r="D242" s="3">
        <v>1</v>
      </c>
      <c r="E242" s="3">
        <v>0</v>
      </c>
      <c r="F242" s="5">
        <v>0</v>
      </c>
      <c r="G242" s="3">
        <v>0</v>
      </c>
      <c r="H242" s="5">
        <v>0</v>
      </c>
      <c r="I242" s="10" t="s">
        <v>13</v>
      </c>
      <c r="J242" s="31" t="s">
        <v>18</v>
      </c>
      <c r="K242" s="24"/>
      <c r="L242" s="23"/>
    </row>
    <row r="243" spans="1:12" ht="14.25" x14ac:dyDescent="0.2">
      <c r="A243" s="3">
        <f t="shared" si="51"/>
        <v>0</v>
      </c>
      <c r="B243" s="3">
        <v>0</v>
      </c>
      <c r="C243" s="3">
        <v>0</v>
      </c>
      <c r="D243" s="3">
        <v>0</v>
      </c>
      <c r="E243" s="3">
        <v>0</v>
      </c>
      <c r="F243" s="5">
        <v>0</v>
      </c>
      <c r="G243" s="3">
        <v>0</v>
      </c>
      <c r="H243" s="5">
        <v>0</v>
      </c>
      <c r="I243" s="11" t="s">
        <v>17</v>
      </c>
      <c r="J243" s="31"/>
      <c r="K243" s="24"/>
      <c r="L243" s="23"/>
    </row>
    <row r="244" spans="1:12" ht="15" x14ac:dyDescent="0.2">
      <c r="A244" s="13">
        <f t="shared" si="51"/>
        <v>2</v>
      </c>
      <c r="B244" s="13">
        <f t="shared" ref="B244:H244" si="61">SUM(B240:B243)</f>
        <v>0</v>
      </c>
      <c r="C244" s="13">
        <f t="shared" si="61"/>
        <v>0</v>
      </c>
      <c r="D244" s="13">
        <f t="shared" si="61"/>
        <v>1</v>
      </c>
      <c r="E244" s="13">
        <f t="shared" si="61"/>
        <v>0</v>
      </c>
      <c r="F244" s="13">
        <f t="shared" si="61"/>
        <v>0</v>
      </c>
      <c r="G244" s="13">
        <f t="shared" si="61"/>
        <v>1</v>
      </c>
      <c r="H244" s="13">
        <f t="shared" si="61"/>
        <v>0</v>
      </c>
      <c r="I244" s="32" t="s">
        <v>5</v>
      </c>
      <c r="J244" s="32"/>
      <c r="K244" s="24"/>
      <c r="L244" s="23"/>
    </row>
    <row r="245" spans="1:12" ht="14.25" customHeight="1" x14ac:dyDescent="0.2">
      <c r="A245" s="3">
        <f t="shared" si="51"/>
        <v>0</v>
      </c>
      <c r="B245" s="3">
        <v>0</v>
      </c>
      <c r="C245" s="3">
        <v>0</v>
      </c>
      <c r="D245" s="3">
        <v>0</v>
      </c>
      <c r="E245" s="3">
        <v>0</v>
      </c>
      <c r="F245" s="5">
        <v>0</v>
      </c>
      <c r="G245" s="3">
        <v>0</v>
      </c>
      <c r="H245" s="5">
        <v>0</v>
      </c>
      <c r="I245" s="10" t="s">
        <v>13</v>
      </c>
      <c r="J245" s="31" t="s">
        <v>14</v>
      </c>
      <c r="K245" s="24" t="s">
        <v>4</v>
      </c>
      <c r="L245" s="23"/>
    </row>
    <row r="246" spans="1:12" ht="14.25" x14ac:dyDescent="0.2">
      <c r="A246" s="3">
        <f t="shared" si="51"/>
        <v>0</v>
      </c>
      <c r="B246" s="3">
        <v>0</v>
      </c>
      <c r="C246" s="3">
        <v>0</v>
      </c>
      <c r="D246" s="3">
        <v>0</v>
      </c>
      <c r="E246" s="3">
        <v>0</v>
      </c>
      <c r="F246" s="5">
        <v>0</v>
      </c>
      <c r="G246" s="3">
        <v>0</v>
      </c>
      <c r="H246" s="5">
        <v>0</v>
      </c>
      <c r="I246" s="11" t="s">
        <v>17</v>
      </c>
      <c r="J246" s="31"/>
      <c r="K246" s="24"/>
      <c r="L246" s="23"/>
    </row>
    <row r="247" spans="1:12" ht="14.25" x14ac:dyDescent="0.2">
      <c r="A247" s="3">
        <f t="shared" si="51"/>
        <v>8</v>
      </c>
      <c r="B247" s="3">
        <v>1</v>
      </c>
      <c r="C247" s="3">
        <v>2</v>
      </c>
      <c r="D247" s="3">
        <v>1</v>
      </c>
      <c r="E247" s="3">
        <v>0</v>
      </c>
      <c r="F247" s="5">
        <v>3</v>
      </c>
      <c r="G247" s="3">
        <v>1</v>
      </c>
      <c r="H247" s="5">
        <v>0</v>
      </c>
      <c r="I247" s="10" t="s">
        <v>13</v>
      </c>
      <c r="J247" s="31" t="s">
        <v>18</v>
      </c>
      <c r="K247" s="24"/>
      <c r="L247" s="23"/>
    </row>
    <row r="248" spans="1:12" ht="14.25" x14ac:dyDescent="0.2">
      <c r="A248" s="3">
        <f t="shared" si="51"/>
        <v>1</v>
      </c>
      <c r="B248" s="3">
        <v>1</v>
      </c>
      <c r="C248" s="3">
        <v>0</v>
      </c>
      <c r="D248" s="3">
        <v>0</v>
      </c>
      <c r="E248" s="3">
        <v>0</v>
      </c>
      <c r="F248" s="5">
        <v>0</v>
      </c>
      <c r="G248" s="3">
        <v>0</v>
      </c>
      <c r="H248" s="5">
        <v>0</v>
      </c>
      <c r="I248" s="11" t="s">
        <v>17</v>
      </c>
      <c r="J248" s="31"/>
      <c r="K248" s="24"/>
      <c r="L248" s="23"/>
    </row>
    <row r="249" spans="1:12" ht="15" x14ac:dyDescent="0.2">
      <c r="A249" s="13">
        <f t="shared" si="51"/>
        <v>9</v>
      </c>
      <c r="B249" s="13">
        <f t="shared" ref="B249:H249" si="62">SUM(B245:B248)</f>
        <v>2</v>
      </c>
      <c r="C249" s="13">
        <f t="shared" si="62"/>
        <v>2</v>
      </c>
      <c r="D249" s="13">
        <f t="shared" si="62"/>
        <v>1</v>
      </c>
      <c r="E249" s="13">
        <f t="shared" si="62"/>
        <v>0</v>
      </c>
      <c r="F249" s="13">
        <f t="shared" si="62"/>
        <v>3</v>
      </c>
      <c r="G249" s="13">
        <f t="shared" si="62"/>
        <v>1</v>
      </c>
      <c r="H249" s="13">
        <f t="shared" si="62"/>
        <v>0</v>
      </c>
      <c r="I249" s="32" t="s">
        <v>5</v>
      </c>
      <c r="J249" s="32"/>
      <c r="K249" s="24"/>
      <c r="L249" s="23"/>
    </row>
    <row r="250" spans="1:12" ht="15" x14ac:dyDescent="0.2">
      <c r="A250" s="13">
        <f t="shared" si="51"/>
        <v>11</v>
      </c>
      <c r="B250" s="13">
        <f t="shared" ref="B250:H250" si="63">SUM(B249,B244)</f>
        <v>2</v>
      </c>
      <c r="C250" s="13">
        <f t="shared" si="63"/>
        <v>2</v>
      </c>
      <c r="D250" s="13">
        <f t="shared" si="63"/>
        <v>2</v>
      </c>
      <c r="E250" s="13">
        <f t="shared" si="63"/>
        <v>0</v>
      </c>
      <c r="F250" s="13">
        <f t="shared" si="63"/>
        <v>3</v>
      </c>
      <c r="G250" s="13">
        <f t="shared" si="63"/>
        <v>2</v>
      </c>
      <c r="H250" s="13">
        <f t="shared" si="63"/>
        <v>0</v>
      </c>
      <c r="I250" s="32" t="s">
        <v>19</v>
      </c>
      <c r="J250" s="32"/>
      <c r="K250" s="32"/>
      <c r="L250" s="23"/>
    </row>
    <row r="251" spans="1:12" ht="14.25" customHeight="1" x14ac:dyDescent="0.2">
      <c r="A251" s="3">
        <f t="shared" si="51"/>
        <v>0</v>
      </c>
      <c r="B251" s="3">
        <v>0</v>
      </c>
      <c r="C251" s="3">
        <v>0</v>
      </c>
      <c r="D251" s="3">
        <v>0</v>
      </c>
      <c r="E251" s="3">
        <v>0</v>
      </c>
      <c r="F251" s="5">
        <v>0</v>
      </c>
      <c r="G251" s="3">
        <v>0</v>
      </c>
      <c r="H251" s="5">
        <v>0</v>
      </c>
      <c r="I251" s="10" t="s">
        <v>13</v>
      </c>
      <c r="J251" s="31" t="s">
        <v>14</v>
      </c>
      <c r="K251" s="24" t="s">
        <v>15</v>
      </c>
      <c r="L251" s="23" t="s">
        <v>39</v>
      </c>
    </row>
    <row r="252" spans="1:12" ht="14.25" x14ac:dyDescent="0.2">
      <c r="A252" s="3">
        <f t="shared" si="51"/>
        <v>3</v>
      </c>
      <c r="B252" s="3">
        <v>0</v>
      </c>
      <c r="C252" s="3">
        <v>1</v>
      </c>
      <c r="D252" s="3">
        <v>1</v>
      </c>
      <c r="E252" s="3">
        <v>0</v>
      </c>
      <c r="F252" s="5">
        <v>0</v>
      </c>
      <c r="G252" s="3">
        <v>1</v>
      </c>
      <c r="H252" s="5">
        <v>0</v>
      </c>
      <c r="I252" s="11" t="s">
        <v>17</v>
      </c>
      <c r="J252" s="31"/>
      <c r="K252" s="24"/>
      <c r="L252" s="23"/>
    </row>
    <row r="253" spans="1:12" ht="14.25" x14ac:dyDescent="0.2">
      <c r="A253" s="3">
        <f t="shared" si="51"/>
        <v>0</v>
      </c>
      <c r="B253" s="3">
        <v>0</v>
      </c>
      <c r="C253" s="3">
        <v>0</v>
      </c>
      <c r="D253" s="3">
        <v>0</v>
      </c>
      <c r="E253" s="3">
        <v>0</v>
      </c>
      <c r="F253" s="5">
        <v>0</v>
      </c>
      <c r="G253" s="3">
        <v>0</v>
      </c>
      <c r="H253" s="5">
        <v>0</v>
      </c>
      <c r="I253" s="10" t="s">
        <v>13</v>
      </c>
      <c r="J253" s="31" t="s">
        <v>18</v>
      </c>
      <c r="K253" s="24"/>
      <c r="L253" s="23"/>
    </row>
    <row r="254" spans="1:12" ht="14.25" x14ac:dyDescent="0.2">
      <c r="A254" s="3">
        <f t="shared" si="51"/>
        <v>9</v>
      </c>
      <c r="B254" s="3">
        <v>3</v>
      </c>
      <c r="C254" s="3">
        <v>1</v>
      </c>
      <c r="D254" s="3">
        <v>1</v>
      </c>
      <c r="E254" s="3">
        <v>0</v>
      </c>
      <c r="F254" s="5">
        <v>3</v>
      </c>
      <c r="G254" s="3">
        <v>1</v>
      </c>
      <c r="H254" s="5">
        <v>0</v>
      </c>
      <c r="I254" s="11" t="s">
        <v>17</v>
      </c>
      <c r="J254" s="31"/>
      <c r="K254" s="24"/>
      <c r="L254" s="23"/>
    </row>
    <row r="255" spans="1:12" ht="15" x14ac:dyDescent="0.2">
      <c r="A255" s="13">
        <f t="shared" si="51"/>
        <v>12</v>
      </c>
      <c r="B255" s="13">
        <f t="shared" ref="B255:H255" si="64">SUM(B251:B254)</f>
        <v>3</v>
      </c>
      <c r="C255" s="13">
        <f t="shared" si="64"/>
        <v>2</v>
      </c>
      <c r="D255" s="13">
        <f t="shared" si="64"/>
        <v>2</v>
      </c>
      <c r="E255" s="13">
        <f t="shared" si="64"/>
        <v>0</v>
      </c>
      <c r="F255" s="13">
        <f t="shared" si="64"/>
        <v>3</v>
      </c>
      <c r="G255" s="13">
        <f t="shared" si="64"/>
        <v>2</v>
      </c>
      <c r="H255" s="13">
        <f t="shared" si="64"/>
        <v>0</v>
      </c>
      <c r="I255" s="32" t="s">
        <v>5</v>
      </c>
      <c r="J255" s="32"/>
      <c r="K255" s="24"/>
      <c r="L255" s="23"/>
    </row>
    <row r="256" spans="1:12" ht="14.25" customHeight="1" x14ac:dyDescent="0.2">
      <c r="A256" s="3">
        <f t="shared" si="51"/>
        <v>0</v>
      </c>
      <c r="B256" s="3">
        <v>0</v>
      </c>
      <c r="C256" s="3">
        <v>0</v>
      </c>
      <c r="D256" s="3">
        <v>0</v>
      </c>
      <c r="E256" s="3">
        <v>0</v>
      </c>
      <c r="F256" s="5">
        <v>0</v>
      </c>
      <c r="G256" s="3">
        <v>0</v>
      </c>
      <c r="H256" s="5">
        <v>0</v>
      </c>
      <c r="I256" s="10" t="s">
        <v>13</v>
      </c>
      <c r="J256" s="31" t="s">
        <v>14</v>
      </c>
      <c r="K256" s="24" t="s">
        <v>4</v>
      </c>
      <c r="L256" s="23"/>
    </row>
    <row r="257" spans="1:12" ht="14.25" x14ac:dyDescent="0.2">
      <c r="A257" s="3">
        <f t="shared" si="51"/>
        <v>3</v>
      </c>
      <c r="B257" s="3">
        <v>0</v>
      </c>
      <c r="C257" s="3">
        <v>0</v>
      </c>
      <c r="D257" s="3">
        <v>0</v>
      </c>
      <c r="E257" s="3">
        <v>0</v>
      </c>
      <c r="F257" s="5">
        <v>2</v>
      </c>
      <c r="G257" s="3">
        <v>1</v>
      </c>
      <c r="H257" s="5">
        <v>0</v>
      </c>
      <c r="I257" s="11" t="s">
        <v>17</v>
      </c>
      <c r="J257" s="31"/>
      <c r="K257" s="24"/>
      <c r="L257" s="23"/>
    </row>
    <row r="258" spans="1:12" ht="14.25" x14ac:dyDescent="0.2">
      <c r="A258" s="3">
        <f t="shared" si="51"/>
        <v>0</v>
      </c>
      <c r="B258" s="3">
        <v>0</v>
      </c>
      <c r="C258" s="3">
        <v>0</v>
      </c>
      <c r="D258" s="3">
        <v>0</v>
      </c>
      <c r="E258" s="3">
        <v>0</v>
      </c>
      <c r="F258" s="5">
        <v>0</v>
      </c>
      <c r="G258" s="3">
        <v>0</v>
      </c>
      <c r="H258" s="5">
        <v>0</v>
      </c>
      <c r="I258" s="10" t="s">
        <v>13</v>
      </c>
      <c r="J258" s="31" t="s">
        <v>18</v>
      </c>
      <c r="K258" s="24"/>
      <c r="L258" s="23"/>
    </row>
    <row r="259" spans="1:12" ht="14.25" x14ac:dyDescent="0.2">
      <c r="A259" s="3">
        <f t="shared" si="51"/>
        <v>30</v>
      </c>
      <c r="B259" s="3">
        <v>9</v>
      </c>
      <c r="C259" s="3">
        <v>4</v>
      </c>
      <c r="D259" s="3">
        <v>5</v>
      </c>
      <c r="E259" s="3">
        <v>0</v>
      </c>
      <c r="F259" s="5">
        <v>10</v>
      </c>
      <c r="G259" s="3">
        <v>2</v>
      </c>
      <c r="H259" s="5">
        <v>0</v>
      </c>
      <c r="I259" s="11" t="s">
        <v>17</v>
      </c>
      <c r="J259" s="31"/>
      <c r="K259" s="24"/>
      <c r="L259" s="23"/>
    </row>
    <row r="260" spans="1:12" ht="15" x14ac:dyDescent="0.2">
      <c r="A260" s="13">
        <f t="shared" si="51"/>
        <v>33</v>
      </c>
      <c r="B260" s="13">
        <f t="shared" ref="B260:H260" si="65">SUM(B256:B259)</f>
        <v>9</v>
      </c>
      <c r="C260" s="13">
        <f t="shared" si="65"/>
        <v>4</v>
      </c>
      <c r="D260" s="13">
        <f t="shared" si="65"/>
        <v>5</v>
      </c>
      <c r="E260" s="13">
        <f t="shared" si="65"/>
        <v>0</v>
      </c>
      <c r="F260" s="13">
        <f t="shared" si="65"/>
        <v>12</v>
      </c>
      <c r="G260" s="13">
        <f t="shared" si="65"/>
        <v>3</v>
      </c>
      <c r="H260" s="13">
        <f t="shared" si="65"/>
        <v>0</v>
      </c>
      <c r="I260" s="32" t="s">
        <v>5</v>
      </c>
      <c r="J260" s="32"/>
      <c r="K260" s="24"/>
      <c r="L260" s="23"/>
    </row>
    <row r="261" spans="1:12" ht="15" x14ac:dyDescent="0.2">
      <c r="A261" s="13">
        <f t="shared" si="51"/>
        <v>45</v>
      </c>
      <c r="B261" s="13">
        <f t="shared" ref="B261:H261" si="66">SUM(B260,B255)</f>
        <v>12</v>
      </c>
      <c r="C261" s="13">
        <f t="shared" si="66"/>
        <v>6</v>
      </c>
      <c r="D261" s="13">
        <f t="shared" si="66"/>
        <v>7</v>
      </c>
      <c r="E261" s="13">
        <f t="shared" si="66"/>
        <v>0</v>
      </c>
      <c r="F261" s="13">
        <f t="shared" si="66"/>
        <v>15</v>
      </c>
      <c r="G261" s="13">
        <f t="shared" si="66"/>
        <v>5</v>
      </c>
      <c r="H261" s="13">
        <f t="shared" si="66"/>
        <v>0</v>
      </c>
      <c r="I261" s="32" t="s">
        <v>19</v>
      </c>
      <c r="J261" s="32"/>
      <c r="K261" s="32"/>
      <c r="L261" s="23"/>
    </row>
    <row r="262" spans="1:12" ht="14.25" customHeight="1" x14ac:dyDescent="0.2">
      <c r="A262" s="34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6"/>
    </row>
    <row r="263" spans="1:12" ht="20.100000000000001" customHeight="1" x14ac:dyDescent="0.2">
      <c r="A263" s="25" t="s">
        <v>0</v>
      </c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</row>
    <row r="264" spans="1:12" ht="20.100000000000001" customHeight="1" x14ac:dyDescent="0.2">
      <c r="A264" s="25" t="s">
        <v>54</v>
      </c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</row>
    <row r="265" spans="1:12" ht="15.75" customHeight="1" x14ac:dyDescent="0.2">
      <c r="A265" s="26" t="s">
        <v>53</v>
      </c>
      <c r="B265" s="26"/>
      <c r="C265" s="26"/>
      <c r="D265" s="26"/>
      <c r="E265" s="26"/>
      <c r="F265" s="26"/>
      <c r="G265" s="26"/>
      <c r="H265" s="26"/>
      <c r="I265" s="27" t="s">
        <v>1</v>
      </c>
      <c r="J265" s="27" t="s">
        <v>2</v>
      </c>
      <c r="K265" s="22" t="s">
        <v>3</v>
      </c>
      <c r="L265" s="22" t="s">
        <v>4</v>
      </c>
    </row>
    <row r="266" spans="1:12" ht="50.25" customHeight="1" x14ac:dyDescent="0.2">
      <c r="A266" s="12" t="s">
        <v>5</v>
      </c>
      <c r="B266" s="12" t="s">
        <v>6</v>
      </c>
      <c r="C266" s="12" t="s">
        <v>7</v>
      </c>
      <c r="D266" s="12" t="s">
        <v>8</v>
      </c>
      <c r="E266" s="12" t="s">
        <v>9</v>
      </c>
      <c r="F266" s="12" t="s">
        <v>10</v>
      </c>
      <c r="G266" s="12" t="s">
        <v>11</v>
      </c>
      <c r="H266" s="12" t="s">
        <v>12</v>
      </c>
      <c r="I266" s="27"/>
      <c r="J266" s="27"/>
      <c r="K266" s="22"/>
      <c r="L266" s="22"/>
    </row>
    <row r="267" spans="1:12" ht="14.25" customHeight="1" x14ac:dyDescent="0.2">
      <c r="A267" s="3">
        <f t="shared" ref="A267:A321" si="67">SUM(B267:H267)</f>
        <v>0</v>
      </c>
      <c r="B267" s="3">
        <v>0</v>
      </c>
      <c r="C267" s="3">
        <v>0</v>
      </c>
      <c r="D267" s="3">
        <v>0</v>
      </c>
      <c r="E267" s="3">
        <v>0</v>
      </c>
      <c r="F267" s="5">
        <v>0</v>
      </c>
      <c r="G267" s="3">
        <v>0</v>
      </c>
      <c r="H267" s="5">
        <v>0</v>
      </c>
      <c r="I267" s="10" t="s">
        <v>13</v>
      </c>
      <c r="J267" s="31" t="s">
        <v>14</v>
      </c>
      <c r="K267" s="24" t="s">
        <v>15</v>
      </c>
      <c r="L267" s="23" t="s">
        <v>40</v>
      </c>
    </row>
    <row r="268" spans="1:12" ht="14.25" x14ac:dyDescent="0.2">
      <c r="A268" s="3">
        <f t="shared" si="67"/>
        <v>0</v>
      </c>
      <c r="B268" s="3">
        <v>0</v>
      </c>
      <c r="C268" s="3">
        <v>0</v>
      </c>
      <c r="D268" s="3">
        <v>0</v>
      </c>
      <c r="E268" s="3">
        <v>0</v>
      </c>
      <c r="F268" s="5">
        <v>0</v>
      </c>
      <c r="G268" s="3">
        <v>0</v>
      </c>
      <c r="H268" s="5">
        <v>0</v>
      </c>
      <c r="I268" s="11" t="s">
        <v>17</v>
      </c>
      <c r="J268" s="31"/>
      <c r="K268" s="24"/>
      <c r="L268" s="23"/>
    </row>
    <row r="269" spans="1:12" ht="14.25" x14ac:dyDescent="0.2">
      <c r="A269" s="3">
        <f t="shared" si="67"/>
        <v>12</v>
      </c>
      <c r="B269" s="3">
        <v>3</v>
      </c>
      <c r="C269" s="3">
        <v>0</v>
      </c>
      <c r="D269" s="3">
        <v>3</v>
      </c>
      <c r="E269" s="3">
        <v>0</v>
      </c>
      <c r="F269" s="5">
        <v>4</v>
      </c>
      <c r="G269" s="3">
        <v>2</v>
      </c>
      <c r="H269" s="5">
        <v>0</v>
      </c>
      <c r="I269" s="10" t="s">
        <v>13</v>
      </c>
      <c r="J269" s="31" t="s">
        <v>18</v>
      </c>
      <c r="K269" s="24"/>
      <c r="L269" s="23"/>
    </row>
    <row r="270" spans="1:12" ht="14.25" x14ac:dyDescent="0.2">
      <c r="A270" s="3">
        <f t="shared" si="67"/>
        <v>1</v>
      </c>
      <c r="B270" s="3">
        <v>0</v>
      </c>
      <c r="C270" s="3">
        <v>0</v>
      </c>
      <c r="D270" s="3">
        <v>0</v>
      </c>
      <c r="E270" s="3">
        <v>0</v>
      </c>
      <c r="F270" s="5">
        <v>1</v>
      </c>
      <c r="G270" s="3">
        <v>0</v>
      </c>
      <c r="H270" s="5">
        <v>0</v>
      </c>
      <c r="I270" s="11" t="s">
        <v>17</v>
      </c>
      <c r="J270" s="31"/>
      <c r="K270" s="24"/>
      <c r="L270" s="23"/>
    </row>
    <row r="271" spans="1:12" ht="15" x14ac:dyDescent="0.2">
      <c r="A271" s="13">
        <f t="shared" si="67"/>
        <v>13</v>
      </c>
      <c r="B271" s="13">
        <f t="shared" ref="B271:H271" si="68">SUM(B267:B270)</f>
        <v>3</v>
      </c>
      <c r="C271" s="13">
        <f t="shared" si="68"/>
        <v>0</v>
      </c>
      <c r="D271" s="13">
        <f t="shared" si="68"/>
        <v>3</v>
      </c>
      <c r="E271" s="13">
        <f t="shared" si="68"/>
        <v>0</v>
      </c>
      <c r="F271" s="13">
        <f t="shared" si="68"/>
        <v>5</v>
      </c>
      <c r="G271" s="13">
        <f t="shared" si="68"/>
        <v>2</v>
      </c>
      <c r="H271" s="13">
        <f t="shared" si="68"/>
        <v>0</v>
      </c>
      <c r="I271" s="32" t="s">
        <v>5</v>
      </c>
      <c r="J271" s="32"/>
      <c r="K271" s="24"/>
      <c r="L271" s="23"/>
    </row>
    <row r="272" spans="1:12" ht="14.25" customHeight="1" x14ac:dyDescent="0.2">
      <c r="A272" s="3">
        <f t="shared" si="67"/>
        <v>0</v>
      </c>
      <c r="B272" s="3">
        <v>0</v>
      </c>
      <c r="C272" s="3">
        <v>0</v>
      </c>
      <c r="D272" s="3">
        <v>0</v>
      </c>
      <c r="E272" s="3">
        <v>0</v>
      </c>
      <c r="F272" s="5">
        <v>0</v>
      </c>
      <c r="G272" s="3">
        <v>0</v>
      </c>
      <c r="H272" s="5">
        <v>0</v>
      </c>
      <c r="I272" s="10" t="s">
        <v>13</v>
      </c>
      <c r="J272" s="31" t="s">
        <v>14</v>
      </c>
      <c r="K272" s="24" t="s">
        <v>4</v>
      </c>
      <c r="L272" s="23"/>
    </row>
    <row r="273" spans="1:12" ht="14.25" x14ac:dyDescent="0.2">
      <c r="A273" s="3">
        <f t="shared" si="67"/>
        <v>0</v>
      </c>
      <c r="B273" s="3">
        <v>0</v>
      </c>
      <c r="C273" s="3">
        <v>0</v>
      </c>
      <c r="D273" s="3">
        <v>0</v>
      </c>
      <c r="E273" s="3">
        <v>0</v>
      </c>
      <c r="F273" s="5">
        <v>0</v>
      </c>
      <c r="G273" s="3">
        <v>0</v>
      </c>
      <c r="H273" s="5">
        <v>0</v>
      </c>
      <c r="I273" s="11" t="s">
        <v>17</v>
      </c>
      <c r="J273" s="31"/>
      <c r="K273" s="24"/>
      <c r="L273" s="23"/>
    </row>
    <row r="274" spans="1:12" ht="14.25" x14ac:dyDescent="0.2">
      <c r="A274" s="3">
        <f t="shared" si="67"/>
        <v>22</v>
      </c>
      <c r="B274" s="3">
        <v>7</v>
      </c>
      <c r="C274" s="3">
        <v>3</v>
      </c>
      <c r="D274" s="3">
        <v>1</v>
      </c>
      <c r="E274" s="3">
        <v>0</v>
      </c>
      <c r="F274" s="5">
        <v>9</v>
      </c>
      <c r="G274" s="3">
        <v>2</v>
      </c>
      <c r="H274" s="5">
        <v>0</v>
      </c>
      <c r="I274" s="10" t="s">
        <v>13</v>
      </c>
      <c r="J274" s="31" t="s">
        <v>18</v>
      </c>
      <c r="K274" s="24"/>
      <c r="L274" s="23"/>
    </row>
    <row r="275" spans="1:12" ht="14.25" x14ac:dyDescent="0.2">
      <c r="A275" s="3">
        <f t="shared" si="67"/>
        <v>7</v>
      </c>
      <c r="B275" s="3">
        <v>0</v>
      </c>
      <c r="C275" s="3">
        <v>1</v>
      </c>
      <c r="D275" s="3">
        <v>2</v>
      </c>
      <c r="E275" s="3">
        <v>0</v>
      </c>
      <c r="F275" s="5">
        <v>4</v>
      </c>
      <c r="G275" s="3">
        <v>0</v>
      </c>
      <c r="H275" s="5">
        <v>0</v>
      </c>
      <c r="I275" s="11" t="s">
        <v>17</v>
      </c>
      <c r="J275" s="31"/>
      <c r="K275" s="24"/>
      <c r="L275" s="23"/>
    </row>
    <row r="276" spans="1:12" ht="15" x14ac:dyDescent="0.2">
      <c r="A276" s="13">
        <f t="shared" si="67"/>
        <v>29</v>
      </c>
      <c r="B276" s="13">
        <f t="shared" ref="B276:H276" si="69">SUM(B272:B275)</f>
        <v>7</v>
      </c>
      <c r="C276" s="13">
        <f t="shared" si="69"/>
        <v>4</v>
      </c>
      <c r="D276" s="13">
        <f t="shared" si="69"/>
        <v>3</v>
      </c>
      <c r="E276" s="13">
        <f t="shared" si="69"/>
        <v>0</v>
      </c>
      <c r="F276" s="13">
        <f t="shared" si="69"/>
        <v>13</v>
      </c>
      <c r="G276" s="13">
        <f t="shared" si="69"/>
        <v>2</v>
      </c>
      <c r="H276" s="13">
        <f t="shared" si="69"/>
        <v>0</v>
      </c>
      <c r="I276" s="32" t="s">
        <v>5</v>
      </c>
      <c r="J276" s="32"/>
      <c r="K276" s="24"/>
      <c r="L276" s="23"/>
    </row>
    <row r="277" spans="1:12" ht="15" x14ac:dyDescent="0.2">
      <c r="A277" s="13">
        <f t="shared" si="67"/>
        <v>42</v>
      </c>
      <c r="B277" s="13">
        <f t="shared" ref="B277:H277" si="70">SUM(B276,B271)</f>
        <v>10</v>
      </c>
      <c r="C277" s="13">
        <f t="shared" si="70"/>
        <v>4</v>
      </c>
      <c r="D277" s="13">
        <f t="shared" si="70"/>
        <v>6</v>
      </c>
      <c r="E277" s="13">
        <f t="shared" si="70"/>
        <v>0</v>
      </c>
      <c r="F277" s="13">
        <f t="shared" si="70"/>
        <v>18</v>
      </c>
      <c r="G277" s="13">
        <f t="shared" si="70"/>
        <v>4</v>
      </c>
      <c r="H277" s="13">
        <f t="shared" si="70"/>
        <v>0</v>
      </c>
      <c r="I277" s="32" t="s">
        <v>19</v>
      </c>
      <c r="J277" s="32"/>
      <c r="K277" s="32"/>
      <c r="L277" s="23"/>
    </row>
    <row r="278" spans="1:12" ht="14.25" customHeight="1" x14ac:dyDescent="0.2">
      <c r="A278" s="3">
        <f t="shared" si="67"/>
        <v>0</v>
      </c>
      <c r="B278" s="3">
        <v>0</v>
      </c>
      <c r="C278" s="3">
        <v>0</v>
      </c>
      <c r="D278" s="3">
        <v>0</v>
      </c>
      <c r="E278" s="3">
        <v>0</v>
      </c>
      <c r="F278" s="5">
        <v>0</v>
      </c>
      <c r="G278" s="3">
        <v>0</v>
      </c>
      <c r="H278" s="5">
        <v>0</v>
      </c>
      <c r="I278" s="10" t="s">
        <v>13</v>
      </c>
      <c r="J278" s="31" t="s">
        <v>14</v>
      </c>
      <c r="K278" s="24" t="s">
        <v>15</v>
      </c>
      <c r="L278" s="23" t="s">
        <v>41</v>
      </c>
    </row>
    <row r="279" spans="1:12" ht="14.25" x14ac:dyDescent="0.2">
      <c r="A279" s="3">
        <f t="shared" si="67"/>
        <v>0</v>
      </c>
      <c r="B279" s="3">
        <v>0</v>
      </c>
      <c r="C279" s="3">
        <v>0</v>
      </c>
      <c r="D279" s="3">
        <v>0</v>
      </c>
      <c r="E279" s="3">
        <v>0</v>
      </c>
      <c r="F279" s="5">
        <v>0</v>
      </c>
      <c r="G279" s="3">
        <v>0</v>
      </c>
      <c r="H279" s="5">
        <v>0</v>
      </c>
      <c r="I279" s="11" t="s">
        <v>17</v>
      </c>
      <c r="J279" s="31"/>
      <c r="K279" s="24"/>
      <c r="L279" s="23"/>
    </row>
    <row r="280" spans="1:12" ht="14.25" x14ac:dyDescent="0.2">
      <c r="A280" s="3">
        <f t="shared" si="67"/>
        <v>0</v>
      </c>
      <c r="B280" s="3">
        <v>0</v>
      </c>
      <c r="C280" s="3">
        <v>0</v>
      </c>
      <c r="D280" s="3">
        <v>0</v>
      </c>
      <c r="E280" s="3">
        <v>0</v>
      </c>
      <c r="F280" s="5">
        <v>0</v>
      </c>
      <c r="G280" s="3">
        <v>0</v>
      </c>
      <c r="H280" s="5">
        <v>0</v>
      </c>
      <c r="I280" s="10" t="s">
        <v>13</v>
      </c>
      <c r="J280" s="31" t="s">
        <v>18</v>
      </c>
      <c r="K280" s="24"/>
      <c r="L280" s="23"/>
    </row>
    <row r="281" spans="1:12" ht="14.25" x14ac:dyDescent="0.2">
      <c r="A281" s="3">
        <f t="shared" si="67"/>
        <v>0</v>
      </c>
      <c r="B281" s="3">
        <v>0</v>
      </c>
      <c r="C281" s="3">
        <v>0</v>
      </c>
      <c r="D281" s="3">
        <v>0</v>
      </c>
      <c r="E281" s="3">
        <v>0</v>
      </c>
      <c r="F281" s="5">
        <v>0</v>
      </c>
      <c r="G281" s="3">
        <v>0</v>
      </c>
      <c r="H281" s="5">
        <v>0</v>
      </c>
      <c r="I281" s="11" t="s">
        <v>17</v>
      </c>
      <c r="J281" s="31"/>
      <c r="K281" s="24"/>
      <c r="L281" s="23"/>
    </row>
    <row r="282" spans="1:12" ht="15" x14ac:dyDescent="0.2">
      <c r="A282" s="13">
        <f t="shared" si="67"/>
        <v>0</v>
      </c>
      <c r="B282" s="13">
        <f t="shared" ref="B282:H282" si="71">SUM(B278:B281)</f>
        <v>0</v>
      </c>
      <c r="C282" s="13">
        <f t="shared" si="71"/>
        <v>0</v>
      </c>
      <c r="D282" s="13">
        <f t="shared" si="71"/>
        <v>0</v>
      </c>
      <c r="E282" s="13">
        <f t="shared" si="71"/>
        <v>0</v>
      </c>
      <c r="F282" s="13">
        <f t="shared" si="71"/>
        <v>0</v>
      </c>
      <c r="G282" s="13">
        <f t="shared" si="71"/>
        <v>0</v>
      </c>
      <c r="H282" s="13">
        <f t="shared" si="71"/>
        <v>0</v>
      </c>
      <c r="I282" s="32" t="s">
        <v>5</v>
      </c>
      <c r="J282" s="32"/>
      <c r="K282" s="24"/>
      <c r="L282" s="23"/>
    </row>
    <row r="283" spans="1:12" ht="14.25" customHeight="1" x14ac:dyDescent="0.2">
      <c r="A283" s="3">
        <f t="shared" si="67"/>
        <v>0</v>
      </c>
      <c r="B283" s="3">
        <v>0</v>
      </c>
      <c r="C283" s="3">
        <v>0</v>
      </c>
      <c r="D283" s="3">
        <v>0</v>
      </c>
      <c r="E283" s="3">
        <v>0</v>
      </c>
      <c r="F283" s="5">
        <v>0</v>
      </c>
      <c r="G283" s="3">
        <v>0</v>
      </c>
      <c r="H283" s="5">
        <v>0</v>
      </c>
      <c r="I283" s="10" t="s">
        <v>13</v>
      </c>
      <c r="J283" s="31" t="s">
        <v>14</v>
      </c>
      <c r="K283" s="24" t="s">
        <v>4</v>
      </c>
      <c r="L283" s="23"/>
    </row>
    <row r="284" spans="1:12" ht="14.25" x14ac:dyDescent="0.2">
      <c r="A284" s="3">
        <f t="shared" si="67"/>
        <v>0</v>
      </c>
      <c r="B284" s="3">
        <v>0</v>
      </c>
      <c r="C284" s="3">
        <v>0</v>
      </c>
      <c r="D284" s="3">
        <v>0</v>
      </c>
      <c r="E284" s="3">
        <v>0</v>
      </c>
      <c r="F284" s="5">
        <v>0</v>
      </c>
      <c r="G284" s="3">
        <v>0</v>
      </c>
      <c r="H284" s="5">
        <v>0</v>
      </c>
      <c r="I284" s="11" t="s">
        <v>17</v>
      </c>
      <c r="J284" s="31"/>
      <c r="K284" s="24"/>
      <c r="L284" s="23"/>
    </row>
    <row r="285" spans="1:12" ht="14.25" x14ac:dyDescent="0.2">
      <c r="A285" s="3">
        <f t="shared" si="67"/>
        <v>3</v>
      </c>
      <c r="B285" s="3">
        <v>0</v>
      </c>
      <c r="C285" s="3">
        <v>2</v>
      </c>
      <c r="D285" s="3">
        <v>0</v>
      </c>
      <c r="E285" s="3">
        <v>0</v>
      </c>
      <c r="F285" s="5">
        <v>0</v>
      </c>
      <c r="G285" s="3">
        <v>1</v>
      </c>
      <c r="H285" s="5">
        <v>0</v>
      </c>
      <c r="I285" s="10" t="s">
        <v>13</v>
      </c>
      <c r="J285" s="31" t="s">
        <v>18</v>
      </c>
      <c r="K285" s="24"/>
      <c r="L285" s="23"/>
    </row>
    <row r="286" spans="1:12" ht="14.25" x14ac:dyDescent="0.2">
      <c r="A286" s="3">
        <f t="shared" si="67"/>
        <v>1</v>
      </c>
      <c r="B286" s="3">
        <v>1</v>
      </c>
      <c r="C286" s="3">
        <v>0</v>
      </c>
      <c r="D286" s="3">
        <v>0</v>
      </c>
      <c r="E286" s="3">
        <v>0</v>
      </c>
      <c r="F286" s="5">
        <v>0</v>
      </c>
      <c r="G286" s="3">
        <v>0</v>
      </c>
      <c r="H286" s="5">
        <v>0</v>
      </c>
      <c r="I286" s="11" t="s">
        <v>17</v>
      </c>
      <c r="J286" s="31"/>
      <c r="K286" s="24"/>
      <c r="L286" s="23"/>
    </row>
    <row r="287" spans="1:12" ht="15" x14ac:dyDescent="0.2">
      <c r="A287" s="13">
        <f t="shared" si="67"/>
        <v>4</v>
      </c>
      <c r="B287" s="13">
        <f t="shared" ref="B287:H287" si="72">SUM(B283:B286)</f>
        <v>1</v>
      </c>
      <c r="C287" s="13">
        <f t="shared" si="72"/>
        <v>2</v>
      </c>
      <c r="D287" s="13">
        <f t="shared" si="72"/>
        <v>0</v>
      </c>
      <c r="E287" s="13">
        <f t="shared" si="72"/>
        <v>0</v>
      </c>
      <c r="F287" s="13">
        <f t="shared" si="72"/>
        <v>0</v>
      </c>
      <c r="G287" s="13">
        <f t="shared" si="72"/>
        <v>1</v>
      </c>
      <c r="H287" s="13">
        <f t="shared" si="72"/>
        <v>0</v>
      </c>
      <c r="I287" s="32" t="s">
        <v>5</v>
      </c>
      <c r="J287" s="32"/>
      <c r="K287" s="24"/>
      <c r="L287" s="23"/>
    </row>
    <row r="288" spans="1:12" ht="15" x14ac:dyDescent="0.2">
      <c r="A288" s="13">
        <f t="shared" si="67"/>
        <v>4</v>
      </c>
      <c r="B288" s="13">
        <f t="shared" ref="B288:H288" si="73">SUM(B287,B282)</f>
        <v>1</v>
      </c>
      <c r="C288" s="13">
        <f t="shared" si="73"/>
        <v>2</v>
      </c>
      <c r="D288" s="13">
        <f t="shared" si="73"/>
        <v>0</v>
      </c>
      <c r="E288" s="13">
        <f t="shared" si="73"/>
        <v>0</v>
      </c>
      <c r="F288" s="13">
        <f t="shared" si="73"/>
        <v>0</v>
      </c>
      <c r="G288" s="13">
        <f t="shared" si="73"/>
        <v>1</v>
      </c>
      <c r="H288" s="13">
        <f t="shared" si="73"/>
        <v>0</v>
      </c>
      <c r="I288" s="32" t="s">
        <v>19</v>
      </c>
      <c r="J288" s="32"/>
      <c r="K288" s="32"/>
      <c r="L288" s="23"/>
    </row>
    <row r="289" spans="1:12" ht="14.25" customHeight="1" x14ac:dyDescent="0.2">
      <c r="A289" s="3">
        <f t="shared" si="67"/>
        <v>0</v>
      </c>
      <c r="B289" s="3">
        <v>0</v>
      </c>
      <c r="C289" s="3">
        <v>0</v>
      </c>
      <c r="D289" s="3">
        <v>0</v>
      </c>
      <c r="E289" s="3">
        <v>0</v>
      </c>
      <c r="F289" s="5">
        <v>0</v>
      </c>
      <c r="G289" s="3">
        <v>0</v>
      </c>
      <c r="H289" s="5">
        <v>0</v>
      </c>
      <c r="I289" s="10" t="s">
        <v>13</v>
      </c>
      <c r="J289" s="31" t="s">
        <v>14</v>
      </c>
      <c r="K289" s="24" t="s">
        <v>15</v>
      </c>
      <c r="L289" s="23" t="s">
        <v>42</v>
      </c>
    </row>
    <row r="290" spans="1:12" ht="14.25" x14ac:dyDescent="0.2">
      <c r="A290" s="3">
        <f t="shared" si="67"/>
        <v>0</v>
      </c>
      <c r="B290" s="3">
        <v>0</v>
      </c>
      <c r="C290" s="3">
        <v>0</v>
      </c>
      <c r="D290" s="3">
        <v>0</v>
      </c>
      <c r="E290" s="3">
        <v>0</v>
      </c>
      <c r="F290" s="5">
        <v>0</v>
      </c>
      <c r="G290" s="3">
        <v>0</v>
      </c>
      <c r="H290" s="5">
        <v>0</v>
      </c>
      <c r="I290" s="11" t="s">
        <v>17</v>
      </c>
      <c r="J290" s="31"/>
      <c r="K290" s="24"/>
      <c r="L290" s="23"/>
    </row>
    <row r="291" spans="1:12" ht="14.25" x14ac:dyDescent="0.2">
      <c r="A291" s="3">
        <f t="shared" si="67"/>
        <v>1</v>
      </c>
      <c r="B291" s="3">
        <v>0</v>
      </c>
      <c r="C291" s="3">
        <v>0</v>
      </c>
      <c r="D291" s="3">
        <v>0</v>
      </c>
      <c r="E291" s="3">
        <v>0</v>
      </c>
      <c r="F291" s="5">
        <v>1</v>
      </c>
      <c r="G291" s="3">
        <v>0</v>
      </c>
      <c r="H291" s="5">
        <v>0</v>
      </c>
      <c r="I291" s="10" t="s">
        <v>13</v>
      </c>
      <c r="J291" s="31" t="s">
        <v>18</v>
      </c>
      <c r="K291" s="24"/>
      <c r="L291" s="23"/>
    </row>
    <row r="292" spans="1:12" ht="14.25" x14ac:dyDescent="0.2">
      <c r="A292" s="3">
        <f t="shared" si="67"/>
        <v>2</v>
      </c>
      <c r="B292" s="3">
        <v>0</v>
      </c>
      <c r="C292" s="3">
        <v>0</v>
      </c>
      <c r="D292" s="3">
        <v>0</v>
      </c>
      <c r="E292" s="3">
        <v>0</v>
      </c>
      <c r="F292" s="5">
        <v>1</v>
      </c>
      <c r="G292" s="3">
        <v>1</v>
      </c>
      <c r="H292" s="5">
        <v>0</v>
      </c>
      <c r="I292" s="11" t="s">
        <v>17</v>
      </c>
      <c r="J292" s="31"/>
      <c r="K292" s="24"/>
      <c r="L292" s="23"/>
    </row>
    <row r="293" spans="1:12" ht="15" x14ac:dyDescent="0.2">
      <c r="A293" s="13">
        <f t="shared" si="67"/>
        <v>3</v>
      </c>
      <c r="B293" s="13">
        <f t="shared" ref="B293:H293" si="74">SUM(B289:B292)</f>
        <v>0</v>
      </c>
      <c r="C293" s="13">
        <f t="shared" si="74"/>
        <v>0</v>
      </c>
      <c r="D293" s="13">
        <f t="shared" si="74"/>
        <v>0</v>
      </c>
      <c r="E293" s="13">
        <f t="shared" si="74"/>
        <v>0</v>
      </c>
      <c r="F293" s="13">
        <f t="shared" si="74"/>
        <v>2</v>
      </c>
      <c r="G293" s="13">
        <f t="shared" si="74"/>
        <v>1</v>
      </c>
      <c r="H293" s="13">
        <f t="shared" si="74"/>
        <v>0</v>
      </c>
      <c r="I293" s="32" t="s">
        <v>5</v>
      </c>
      <c r="J293" s="32"/>
      <c r="K293" s="24"/>
      <c r="L293" s="23"/>
    </row>
    <row r="294" spans="1:12" ht="14.25" customHeight="1" x14ac:dyDescent="0.2">
      <c r="A294" s="3">
        <f t="shared" si="67"/>
        <v>0</v>
      </c>
      <c r="B294" s="3">
        <v>0</v>
      </c>
      <c r="C294" s="3">
        <v>0</v>
      </c>
      <c r="D294" s="3">
        <v>0</v>
      </c>
      <c r="E294" s="3">
        <v>0</v>
      </c>
      <c r="F294" s="5">
        <v>0</v>
      </c>
      <c r="G294" s="3">
        <v>0</v>
      </c>
      <c r="H294" s="5">
        <v>0</v>
      </c>
      <c r="I294" s="10" t="s">
        <v>13</v>
      </c>
      <c r="J294" s="31" t="s">
        <v>14</v>
      </c>
      <c r="K294" s="24" t="s">
        <v>4</v>
      </c>
      <c r="L294" s="23"/>
    </row>
    <row r="295" spans="1:12" ht="14.25" x14ac:dyDescent="0.2">
      <c r="A295" s="3">
        <f t="shared" si="67"/>
        <v>1</v>
      </c>
      <c r="B295" s="3">
        <v>0</v>
      </c>
      <c r="C295" s="3">
        <v>0</v>
      </c>
      <c r="D295" s="3">
        <v>0</v>
      </c>
      <c r="E295" s="3">
        <v>0</v>
      </c>
      <c r="F295" s="5">
        <v>1</v>
      </c>
      <c r="G295" s="3">
        <v>0</v>
      </c>
      <c r="H295" s="5">
        <v>0</v>
      </c>
      <c r="I295" s="11" t="s">
        <v>17</v>
      </c>
      <c r="J295" s="31"/>
      <c r="K295" s="24"/>
      <c r="L295" s="23"/>
    </row>
    <row r="296" spans="1:12" ht="14.25" x14ac:dyDescent="0.2">
      <c r="A296" s="3">
        <f t="shared" si="67"/>
        <v>1</v>
      </c>
      <c r="B296" s="3">
        <v>0</v>
      </c>
      <c r="C296" s="3">
        <v>0</v>
      </c>
      <c r="D296" s="3">
        <v>0</v>
      </c>
      <c r="E296" s="3">
        <v>0</v>
      </c>
      <c r="F296" s="5">
        <v>0</v>
      </c>
      <c r="G296" s="3">
        <v>0</v>
      </c>
      <c r="H296" s="5">
        <v>1</v>
      </c>
      <c r="I296" s="10" t="s">
        <v>13</v>
      </c>
      <c r="J296" s="31" t="s">
        <v>18</v>
      </c>
      <c r="K296" s="24"/>
      <c r="L296" s="23"/>
    </row>
    <row r="297" spans="1:12" ht="14.25" x14ac:dyDescent="0.2">
      <c r="A297" s="3">
        <f t="shared" si="67"/>
        <v>5</v>
      </c>
      <c r="B297" s="3">
        <v>0</v>
      </c>
      <c r="C297" s="3">
        <v>0</v>
      </c>
      <c r="D297" s="3">
        <v>0</v>
      </c>
      <c r="E297" s="3">
        <v>0</v>
      </c>
      <c r="F297" s="5">
        <v>2</v>
      </c>
      <c r="G297" s="3">
        <v>1</v>
      </c>
      <c r="H297" s="5">
        <v>2</v>
      </c>
      <c r="I297" s="11" t="s">
        <v>17</v>
      </c>
      <c r="J297" s="31"/>
      <c r="K297" s="24"/>
      <c r="L297" s="23"/>
    </row>
    <row r="298" spans="1:12" ht="15" x14ac:dyDescent="0.2">
      <c r="A298" s="13">
        <f t="shared" si="67"/>
        <v>7</v>
      </c>
      <c r="B298" s="13">
        <f t="shared" ref="B298:H298" si="75">SUM(B294:B297)</f>
        <v>0</v>
      </c>
      <c r="C298" s="13">
        <f t="shared" si="75"/>
        <v>0</v>
      </c>
      <c r="D298" s="13">
        <f t="shared" si="75"/>
        <v>0</v>
      </c>
      <c r="E298" s="13">
        <f t="shared" si="75"/>
        <v>0</v>
      </c>
      <c r="F298" s="13">
        <f t="shared" si="75"/>
        <v>3</v>
      </c>
      <c r="G298" s="13">
        <f t="shared" si="75"/>
        <v>1</v>
      </c>
      <c r="H298" s="13">
        <f t="shared" si="75"/>
        <v>3</v>
      </c>
      <c r="I298" s="32" t="s">
        <v>5</v>
      </c>
      <c r="J298" s="32"/>
      <c r="K298" s="24"/>
      <c r="L298" s="23"/>
    </row>
    <row r="299" spans="1:12" ht="15" x14ac:dyDescent="0.2">
      <c r="A299" s="13">
        <f t="shared" si="67"/>
        <v>10</v>
      </c>
      <c r="B299" s="13">
        <f t="shared" ref="B299:H299" si="76">SUM(B298,B293)</f>
        <v>0</v>
      </c>
      <c r="C299" s="13">
        <f t="shared" si="76"/>
        <v>0</v>
      </c>
      <c r="D299" s="13">
        <f t="shared" si="76"/>
        <v>0</v>
      </c>
      <c r="E299" s="13">
        <f t="shared" si="76"/>
        <v>0</v>
      </c>
      <c r="F299" s="13">
        <f t="shared" si="76"/>
        <v>5</v>
      </c>
      <c r="G299" s="13">
        <f t="shared" si="76"/>
        <v>2</v>
      </c>
      <c r="H299" s="13">
        <f t="shared" si="76"/>
        <v>3</v>
      </c>
      <c r="I299" s="32" t="s">
        <v>19</v>
      </c>
      <c r="J299" s="32"/>
      <c r="K299" s="32"/>
      <c r="L299" s="23"/>
    </row>
    <row r="300" spans="1:12" ht="14.25" customHeight="1" x14ac:dyDescent="0.2">
      <c r="A300" s="3">
        <f t="shared" si="67"/>
        <v>0</v>
      </c>
      <c r="B300" s="3">
        <v>0</v>
      </c>
      <c r="C300" s="3">
        <v>0</v>
      </c>
      <c r="D300" s="3">
        <v>0</v>
      </c>
      <c r="E300" s="3">
        <v>0</v>
      </c>
      <c r="F300" s="5">
        <v>0</v>
      </c>
      <c r="G300" s="3">
        <v>0</v>
      </c>
      <c r="H300" s="5">
        <v>0</v>
      </c>
      <c r="I300" s="10" t="s">
        <v>13</v>
      </c>
      <c r="J300" s="31" t="s">
        <v>14</v>
      </c>
      <c r="K300" s="24" t="s">
        <v>15</v>
      </c>
      <c r="L300" s="23" t="s">
        <v>43</v>
      </c>
    </row>
    <row r="301" spans="1:12" ht="14.25" x14ac:dyDescent="0.2">
      <c r="A301" s="3">
        <f t="shared" si="67"/>
        <v>0</v>
      </c>
      <c r="B301" s="3">
        <v>0</v>
      </c>
      <c r="C301" s="3">
        <v>0</v>
      </c>
      <c r="D301" s="3">
        <v>0</v>
      </c>
      <c r="E301" s="3">
        <v>0</v>
      </c>
      <c r="F301" s="5">
        <v>0</v>
      </c>
      <c r="G301" s="3">
        <v>0</v>
      </c>
      <c r="H301" s="5">
        <v>0</v>
      </c>
      <c r="I301" s="11" t="s">
        <v>17</v>
      </c>
      <c r="J301" s="31"/>
      <c r="K301" s="24"/>
      <c r="L301" s="23"/>
    </row>
    <row r="302" spans="1:12" ht="14.25" x14ac:dyDescent="0.2">
      <c r="A302" s="3">
        <f t="shared" si="67"/>
        <v>0</v>
      </c>
      <c r="B302" s="3">
        <v>0</v>
      </c>
      <c r="C302" s="3">
        <v>0</v>
      </c>
      <c r="D302" s="3">
        <v>0</v>
      </c>
      <c r="E302" s="3">
        <v>0</v>
      </c>
      <c r="F302" s="5">
        <v>0</v>
      </c>
      <c r="G302" s="3">
        <v>0</v>
      </c>
      <c r="H302" s="5">
        <v>0</v>
      </c>
      <c r="I302" s="10" t="s">
        <v>13</v>
      </c>
      <c r="J302" s="31" t="s">
        <v>18</v>
      </c>
      <c r="K302" s="24"/>
      <c r="L302" s="23"/>
    </row>
    <row r="303" spans="1:12" ht="14.25" x14ac:dyDescent="0.2">
      <c r="A303" s="3">
        <f t="shared" si="67"/>
        <v>0</v>
      </c>
      <c r="B303" s="3">
        <v>0</v>
      </c>
      <c r="C303" s="3">
        <v>0</v>
      </c>
      <c r="D303" s="3">
        <v>0</v>
      </c>
      <c r="E303" s="3">
        <v>0</v>
      </c>
      <c r="F303" s="5">
        <v>0</v>
      </c>
      <c r="G303" s="3">
        <v>0</v>
      </c>
      <c r="H303" s="5">
        <v>0</v>
      </c>
      <c r="I303" s="11" t="s">
        <v>17</v>
      </c>
      <c r="J303" s="31"/>
      <c r="K303" s="24"/>
      <c r="L303" s="23"/>
    </row>
    <row r="304" spans="1:12" ht="15" x14ac:dyDescent="0.2">
      <c r="A304" s="13">
        <f t="shared" si="67"/>
        <v>0</v>
      </c>
      <c r="B304" s="13">
        <f t="shared" ref="B304:H304" si="77">SUM(B300:B303)</f>
        <v>0</v>
      </c>
      <c r="C304" s="13">
        <f t="shared" si="77"/>
        <v>0</v>
      </c>
      <c r="D304" s="13">
        <f t="shared" si="77"/>
        <v>0</v>
      </c>
      <c r="E304" s="13">
        <f t="shared" si="77"/>
        <v>0</v>
      </c>
      <c r="F304" s="13">
        <f t="shared" si="77"/>
        <v>0</v>
      </c>
      <c r="G304" s="13">
        <f t="shared" si="77"/>
        <v>0</v>
      </c>
      <c r="H304" s="13">
        <f t="shared" si="77"/>
        <v>0</v>
      </c>
      <c r="I304" s="32" t="s">
        <v>5</v>
      </c>
      <c r="J304" s="32"/>
      <c r="K304" s="24"/>
      <c r="L304" s="23"/>
    </row>
    <row r="305" spans="1:12" ht="14.25" customHeight="1" x14ac:dyDescent="0.2">
      <c r="A305" s="3">
        <f t="shared" si="67"/>
        <v>0</v>
      </c>
      <c r="B305" s="3">
        <v>0</v>
      </c>
      <c r="C305" s="3">
        <v>0</v>
      </c>
      <c r="D305" s="3">
        <v>0</v>
      </c>
      <c r="E305" s="3">
        <v>0</v>
      </c>
      <c r="F305" s="5">
        <v>0</v>
      </c>
      <c r="G305" s="3">
        <v>0</v>
      </c>
      <c r="H305" s="5">
        <v>0</v>
      </c>
      <c r="I305" s="10" t="s">
        <v>13</v>
      </c>
      <c r="J305" s="31" t="s">
        <v>14</v>
      </c>
      <c r="K305" s="24" t="s">
        <v>4</v>
      </c>
      <c r="L305" s="23"/>
    </row>
    <row r="306" spans="1:12" ht="14.25" x14ac:dyDescent="0.2">
      <c r="A306" s="3">
        <f t="shared" si="67"/>
        <v>0</v>
      </c>
      <c r="B306" s="3">
        <v>0</v>
      </c>
      <c r="C306" s="3">
        <v>0</v>
      </c>
      <c r="D306" s="3">
        <v>0</v>
      </c>
      <c r="E306" s="3">
        <v>0</v>
      </c>
      <c r="F306" s="5">
        <v>0</v>
      </c>
      <c r="G306" s="3">
        <v>0</v>
      </c>
      <c r="H306" s="5">
        <v>0</v>
      </c>
      <c r="I306" s="11" t="s">
        <v>17</v>
      </c>
      <c r="J306" s="31"/>
      <c r="K306" s="24"/>
      <c r="L306" s="23"/>
    </row>
    <row r="307" spans="1:12" ht="14.25" x14ac:dyDescent="0.2">
      <c r="A307" s="3">
        <f t="shared" si="67"/>
        <v>3</v>
      </c>
      <c r="B307" s="3">
        <v>1</v>
      </c>
      <c r="C307" s="3">
        <v>1</v>
      </c>
      <c r="D307" s="3">
        <v>0</v>
      </c>
      <c r="E307" s="3">
        <v>0</v>
      </c>
      <c r="F307" s="5">
        <v>1</v>
      </c>
      <c r="G307" s="3">
        <v>0</v>
      </c>
      <c r="H307" s="5">
        <v>0</v>
      </c>
      <c r="I307" s="10" t="s">
        <v>13</v>
      </c>
      <c r="J307" s="31" t="s">
        <v>18</v>
      </c>
      <c r="K307" s="24"/>
      <c r="L307" s="23"/>
    </row>
    <row r="308" spans="1:12" ht="14.25" x14ac:dyDescent="0.2">
      <c r="A308" s="3">
        <f t="shared" si="67"/>
        <v>0</v>
      </c>
      <c r="B308" s="3">
        <v>0</v>
      </c>
      <c r="C308" s="3">
        <v>0</v>
      </c>
      <c r="D308" s="3">
        <v>0</v>
      </c>
      <c r="E308" s="3">
        <v>0</v>
      </c>
      <c r="F308" s="5">
        <v>0</v>
      </c>
      <c r="G308" s="3">
        <v>0</v>
      </c>
      <c r="H308" s="5">
        <v>0</v>
      </c>
      <c r="I308" s="11" t="s">
        <v>17</v>
      </c>
      <c r="J308" s="31"/>
      <c r="K308" s="24"/>
      <c r="L308" s="23"/>
    </row>
    <row r="309" spans="1:12" ht="15" x14ac:dyDescent="0.2">
      <c r="A309" s="13">
        <f t="shared" si="67"/>
        <v>3</v>
      </c>
      <c r="B309" s="13">
        <f t="shared" ref="B309:H309" si="78">SUM(B305:B308)</f>
        <v>1</v>
      </c>
      <c r="C309" s="13">
        <f t="shared" si="78"/>
        <v>1</v>
      </c>
      <c r="D309" s="13">
        <f t="shared" si="78"/>
        <v>0</v>
      </c>
      <c r="E309" s="13">
        <f t="shared" si="78"/>
        <v>0</v>
      </c>
      <c r="F309" s="13">
        <f t="shared" si="78"/>
        <v>1</v>
      </c>
      <c r="G309" s="13">
        <f t="shared" si="78"/>
        <v>0</v>
      </c>
      <c r="H309" s="13">
        <f t="shared" si="78"/>
        <v>0</v>
      </c>
      <c r="I309" s="32" t="s">
        <v>5</v>
      </c>
      <c r="J309" s="32"/>
      <c r="K309" s="24"/>
      <c r="L309" s="23"/>
    </row>
    <row r="310" spans="1:12" ht="15" x14ac:dyDescent="0.2">
      <c r="A310" s="13">
        <f t="shared" si="67"/>
        <v>3</v>
      </c>
      <c r="B310" s="13">
        <f t="shared" ref="B310:H310" si="79">SUM(B309,B304)</f>
        <v>1</v>
      </c>
      <c r="C310" s="13">
        <f t="shared" si="79"/>
        <v>1</v>
      </c>
      <c r="D310" s="13">
        <f t="shared" si="79"/>
        <v>0</v>
      </c>
      <c r="E310" s="13">
        <f t="shared" si="79"/>
        <v>0</v>
      </c>
      <c r="F310" s="13">
        <f t="shared" si="79"/>
        <v>1</v>
      </c>
      <c r="G310" s="13">
        <f t="shared" si="79"/>
        <v>0</v>
      </c>
      <c r="H310" s="13">
        <f t="shared" si="79"/>
        <v>0</v>
      </c>
      <c r="I310" s="32" t="s">
        <v>19</v>
      </c>
      <c r="J310" s="32"/>
      <c r="K310" s="32"/>
      <c r="L310" s="23"/>
    </row>
    <row r="311" spans="1:12" ht="14.25" customHeight="1" x14ac:dyDescent="0.2">
      <c r="A311" s="3">
        <f t="shared" si="67"/>
        <v>0</v>
      </c>
      <c r="B311" s="3">
        <v>0</v>
      </c>
      <c r="C311" s="3">
        <v>0</v>
      </c>
      <c r="D311" s="3">
        <v>0</v>
      </c>
      <c r="E311" s="3">
        <v>0</v>
      </c>
      <c r="F311" s="5">
        <v>0</v>
      </c>
      <c r="G311" s="3">
        <v>0</v>
      </c>
      <c r="H311" s="5">
        <v>0</v>
      </c>
      <c r="I311" s="10" t="s">
        <v>13</v>
      </c>
      <c r="J311" s="31" t="s">
        <v>14</v>
      </c>
      <c r="K311" s="24" t="s">
        <v>15</v>
      </c>
      <c r="L311" s="23" t="s">
        <v>44</v>
      </c>
    </row>
    <row r="312" spans="1:12" ht="14.25" x14ac:dyDescent="0.2">
      <c r="A312" s="3">
        <f t="shared" si="67"/>
        <v>2</v>
      </c>
      <c r="B312" s="3">
        <v>0</v>
      </c>
      <c r="C312" s="3">
        <v>0</v>
      </c>
      <c r="D312" s="3">
        <v>0</v>
      </c>
      <c r="E312" s="3">
        <v>0</v>
      </c>
      <c r="F312" s="5">
        <v>2</v>
      </c>
      <c r="G312" s="3">
        <v>0</v>
      </c>
      <c r="H312" s="5">
        <v>0</v>
      </c>
      <c r="I312" s="11" t="s">
        <v>17</v>
      </c>
      <c r="J312" s="31"/>
      <c r="K312" s="24"/>
      <c r="L312" s="23"/>
    </row>
    <row r="313" spans="1:12" ht="14.25" x14ac:dyDescent="0.2">
      <c r="A313" s="3">
        <f t="shared" si="67"/>
        <v>0</v>
      </c>
      <c r="B313" s="3">
        <v>0</v>
      </c>
      <c r="C313" s="3">
        <v>0</v>
      </c>
      <c r="D313" s="3">
        <v>0</v>
      </c>
      <c r="E313" s="3">
        <v>0</v>
      </c>
      <c r="F313" s="5">
        <v>0</v>
      </c>
      <c r="G313" s="3">
        <v>0</v>
      </c>
      <c r="H313" s="5">
        <v>0</v>
      </c>
      <c r="I313" s="10" t="s">
        <v>13</v>
      </c>
      <c r="J313" s="31" t="s">
        <v>18</v>
      </c>
      <c r="K313" s="24"/>
      <c r="L313" s="23"/>
    </row>
    <row r="314" spans="1:12" ht="14.25" x14ac:dyDescent="0.2">
      <c r="A314" s="3">
        <f t="shared" si="67"/>
        <v>0</v>
      </c>
      <c r="B314" s="3">
        <v>0</v>
      </c>
      <c r="C314" s="3">
        <v>0</v>
      </c>
      <c r="D314" s="3">
        <v>0</v>
      </c>
      <c r="E314" s="3">
        <v>0</v>
      </c>
      <c r="F314" s="5">
        <v>0</v>
      </c>
      <c r="G314" s="3">
        <v>0</v>
      </c>
      <c r="H314" s="5">
        <v>0</v>
      </c>
      <c r="I314" s="11" t="s">
        <v>17</v>
      </c>
      <c r="J314" s="31"/>
      <c r="K314" s="24"/>
      <c r="L314" s="23"/>
    </row>
    <row r="315" spans="1:12" ht="15" x14ac:dyDescent="0.2">
      <c r="A315" s="13">
        <f t="shared" si="67"/>
        <v>2</v>
      </c>
      <c r="B315" s="13">
        <f t="shared" ref="B315:H315" si="80">SUM(B311:B314)</f>
        <v>0</v>
      </c>
      <c r="C315" s="13">
        <f t="shared" si="80"/>
        <v>0</v>
      </c>
      <c r="D315" s="13">
        <f t="shared" si="80"/>
        <v>0</v>
      </c>
      <c r="E315" s="13">
        <f t="shared" si="80"/>
        <v>0</v>
      </c>
      <c r="F315" s="13">
        <f t="shared" si="80"/>
        <v>2</v>
      </c>
      <c r="G315" s="13">
        <f t="shared" si="80"/>
        <v>0</v>
      </c>
      <c r="H315" s="13">
        <f t="shared" si="80"/>
        <v>0</v>
      </c>
      <c r="I315" s="32" t="s">
        <v>5</v>
      </c>
      <c r="J315" s="32"/>
      <c r="K315" s="24"/>
      <c r="L315" s="23"/>
    </row>
    <row r="316" spans="1:12" ht="14.25" customHeight="1" x14ac:dyDescent="0.2">
      <c r="A316" s="3">
        <f t="shared" si="67"/>
        <v>0</v>
      </c>
      <c r="B316" s="3">
        <v>0</v>
      </c>
      <c r="C316" s="3">
        <v>0</v>
      </c>
      <c r="D316" s="3">
        <v>0</v>
      </c>
      <c r="E316" s="3">
        <v>0</v>
      </c>
      <c r="F316" s="5">
        <v>0</v>
      </c>
      <c r="G316" s="3">
        <v>0</v>
      </c>
      <c r="H316" s="5">
        <v>0</v>
      </c>
      <c r="I316" s="10" t="s">
        <v>13</v>
      </c>
      <c r="J316" s="31" t="s">
        <v>14</v>
      </c>
      <c r="K316" s="24" t="s">
        <v>4</v>
      </c>
      <c r="L316" s="23"/>
    </row>
    <row r="317" spans="1:12" ht="14.25" x14ac:dyDescent="0.2">
      <c r="A317" s="3">
        <f t="shared" si="67"/>
        <v>5</v>
      </c>
      <c r="B317" s="3">
        <v>2</v>
      </c>
      <c r="C317" s="3">
        <v>0</v>
      </c>
      <c r="D317" s="3">
        <v>0</v>
      </c>
      <c r="E317" s="3">
        <v>1</v>
      </c>
      <c r="F317" s="5">
        <v>0</v>
      </c>
      <c r="G317" s="3">
        <v>2</v>
      </c>
      <c r="H317" s="5">
        <v>0</v>
      </c>
      <c r="I317" s="11" t="s">
        <v>17</v>
      </c>
      <c r="J317" s="31"/>
      <c r="K317" s="24"/>
      <c r="L317" s="23"/>
    </row>
    <row r="318" spans="1:12" ht="14.25" x14ac:dyDescent="0.2">
      <c r="A318" s="3">
        <f t="shared" si="67"/>
        <v>13</v>
      </c>
      <c r="B318" s="3">
        <v>3</v>
      </c>
      <c r="C318" s="3">
        <v>1</v>
      </c>
      <c r="D318" s="3">
        <v>1</v>
      </c>
      <c r="E318" s="3">
        <v>1</v>
      </c>
      <c r="F318" s="5">
        <v>3</v>
      </c>
      <c r="G318" s="3">
        <v>4</v>
      </c>
      <c r="H318" s="5">
        <v>0</v>
      </c>
      <c r="I318" s="10" t="s">
        <v>13</v>
      </c>
      <c r="J318" s="31" t="s">
        <v>18</v>
      </c>
      <c r="K318" s="24"/>
      <c r="L318" s="23"/>
    </row>
    <row r="319" spans="1:12" ht="14.25" x14ac:dyDescent="0.2">
      <c r="A319" s="3">
        <f t="shared" si="67"/>
        <v>4</v>
      </c>
      <c r="B319" s="4">
        <v>0</v>
      </c>
      <c r="C319" s="3">
        <v>0</v>
      </c>
      <c r="D319" s="3">
        <v>0</v>
      </c>
      <c r="E319" s="3">
        <v>0</v>
      </c>
      <c r="F319" s="5">
        <v>2</v>
      </c>
      <c r="G319" s="3">
        <v>2</v>
      </c>
      <c r="H319" s="5">
        <v>0</v>
      </c>
      <c r="I319" s="11" t="s">
        <v>17</v>
      </c>
      <c r="J319" s="31"/>
      <c r="K319" s="24"/>
      <c r="L319" s="23"/>
    </row>
    <row r="320" spans="1:12" ht="15" x14ac:dyDescent="0.2">
      <c r="A320" s="13">
        <f t="shared" si="67"/>
        <v>22</v>
      </c>
      <c r="B320" s="13">
        <f t="shared" ref="B320:H320" si="81">SUM(B316:B319)</f>
        <v>5</v>
      </c>
      <c r="C320" s="13">
        <f t="shared" si="81"/>
        <v>1</v>
      </c>
      <c r="D320" s="13">
        <f t="shared" si="81"/>
        <v>1</v>
      </c>
      <c r="E320" s="13">
        <f t="shared" si="81"/>
        <v>2</v>
      </c>
      <c r="F320" s="13">
        <f t="shared" si="81"/>
        <v>5</v>
      </c>
      <c r="G320" s="13">
        <f t="shared" si="81"/>
        <v>8</v>
      </c>
      <c r="H320" s="13">
        <f t="shared" si="81"/>
        <v>0</v>
      </c>
      <c r="I320" s="32" t="s">
        <v>5</v>
      </c>
      <c r="J320" s="32"/>
      <c r="K320" s="24"/>
      <c r="L320" s="23"/>
    </row>
    <row r="321" spans="1:12" ht="15" x14ac:dyDescent="0.2">
      <c r="A321" s="13">
        <f t="shared" si="67"/>
        <v>24</v>
      </c>
      <c r="B321" s="13">
        <f t="shared" ref="B321:H321" si="82">SUM(B320,B315)</f>
        <v>5</v>
      </c>
      <c r="C321" s="13">
        <f t="shared" si="82"/>
        <v>1</v>
      </c>
      <c r="D321" s="13">
        <f t="shared" si="82"/>
        <v>1</v>
      </c>
      <c r="E321" s="13">
        <f t="shared" si="82"/>
        <v>2</v>
      </c>
      <c r="F321" s="13">
        <f t="shared" si="82"/>
        <v>7</v>
      </c>
      <c r="G321" s="13">
        <f t="shared" si="82"/>
        <v>8</v>
      </c>
      <c r="H321" s="13">
        <f t="shared" si="82"/>
        <v>0</v>
      </c>
      <c r="I321" s="32" t="s">
        <v>19</v>
      </c>
      <c r="J321" s="32"/>
      <c r="K321" s="32"/>
      <c r="L321" s="23"/>
    </row>
    <row r="322" spans="1:12" x14ac:dyDescent="0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1"/>
    </row>
    <row r="323" spans="1:12" ht="20.100000000000001" customHeight="1" x14ac:dyDescent="0.2">
      <c r="A323" s="25" t="s">
        <v>0</v>
      </c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</row>
    <row r="324" spans="1:12" ht="20.100000000000001" customHeight="1" x14ac:dyDescent="0.2">
      <c r="A324" s="25" t="s">
        <v>54</v>
      </c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</row>
    <row r="325" spans="1:12" ht="15.75" customHeight="1" x14ac:dyDescent="0.2">
      <c r="A325" s="26" t="s">
        <v>53</v>
      </c>
      <c r="B325" s="26"/>
      <c r="C325" s="26"/>
      <c r="D325" s="26"/>
      <c r="E325" s="26"/>
      <c r="F325" s="26"/>
      <c r="G325" s="26"/>
      <c r="H325" s="26"/>
      <c r="I325" s="37" t="s">
        <v>1</v>
      </c>
      <c r="J325" s="27" t="s">
        <v>2</v>
      </c>
      <c r="K325" s="22" t="s">
        <v>3</v>
      </c>
      <c r="L325" s="22" t="s">
        <v>4</v>
      </c>
    </row>
    <row r="326" spans="1:12" ht="42" customHeight="1" x14ac:dyDescent="0.2">
      <c r="A326" s="12" t="s">
        <v>5</v>
      </c>
      <c r="B326" s="12" t="s">
        <v>6</v>
      </c>
      <c r="C326" s="12" t="s">
        <v>7</v>
      </c>
      <c r="D326" s="12" t="s">
        <v>8</v>
      </c>
      <c r="E326" s="12" t="s">
        <v>9</v>
      </c>
      <c r="F326" s="12" t="s">
        <v>10</v>
      </c>
      <c r="G326" s="12" t="s">
        <v>11</v>
      </c>
      <c r="H326" s="12" t="s">
        <v>12</v>
      </c>
      <c r="I326" s="37"/>
      <c r="J326" s="27"/>
      <c r="K326" s="22"/>
      <c r="L326" s="22"/>
    </row>
    <row r="327" spans="1:12" ht="14.25" customHeight="1" x14ac:dyDescent="0.2">
      <c r="A327" s="3">
        <f>SUM(B327:H327)</f>
        <v>1</v>
      </c>
      <c r="B327" s="3">
        <v>0</v>
      </c>
      <c r="C327" s="3">
        <v>1</v>
      </c>
      <c r="D327" s="3">
        <v>0</v>
      </c>
      <c r="E327" s="3">
        <v>0</v>
      </c>
      <c r="F327" s="5">
        <v>0</v>
      </c>
      <c r="G327" s="3">
        <v>0</v>
      </c>
      <c r="H327" s="5">
        <v>0</v>
      </c>
      <c r="I327" s="10" t="s">
        <v>13</v>
      </c>
      <c r="J327" s="31" t="s">
        <v>14</v>
      </c>
      <c r="K327" s="24" t="s">
        <v>15</v>
      </c>
      <c r="L327" s="23" t="s">
        <v>45</v>
      </c>
    </row>
    <row r="328" spans="1:12" ht="14.25" x14ac:dyDescent="0.2">
      <c r="A328" s="3">
        <f>SUM(B328:H328)</f>
        <v>18</v>
      </c>
      <c r="B328" s="3">
        <v>2</v>
      </c>
      <c r="C328" s="3">
        <v>2</v>
      </c>
      <c r="D328" s="3">
        <v>0</v>
      </c>
      <c r="E328" s="3">
        <v>0</v>
      </c>
      <c r="F328" s="5">
        <v>3</v>
      </c>
      <c r="G328" s="3">
        <v>11</v>
      </c>
      <c r="H328" s="5">
        <v>0</v>
      </c>
      <c r="I328" s="11" t="s">
        <v>17</v>
      </c>
      <c r="J328" s="31"/>
      <c r="K328" s="24"/>
      <c r="L328" s="23"/>
    </row>
    <row r="329" spans="1:12" ht="14.25" x14ac:dyDescent="0.2">
      <c r="A329" s="3">
        <f>SUM(B329:H329)</f>
        <v>3</v>
      </c>
      <c r="B329" s="3">
        <v>2</v>
      </c>
      <c r="C329" s="3">
        <v>0</v>
      </c>
      <c r="D329" s="3">
        <v>0</v>
      </c>
      <c r="E329" s="3">
        <v>0</v>
      </c>
      <c r="F329" s="5">
        <v>0</v>
      </c>
      <c r="G329" s="3">
        <v>1</v>
      </c>
      <c r="H329" s="5">
        <v>0</v>
      </c>
      <c r="I329" s="10" t="s">
        <v>13</v>
      </c>
      <c r="J329" s="31" t="s">
        <v>18</v>
      </c>
      <c r="K329" s="24"/>
      <c r="L329" s="23"/>
    </row>
    <row r="330" spans="1:12" ht="14.25" x14ac:dyDescent="0.2">
      <c r="A330" s="3">
        <f>SUM(B330:H330)</f>
        <v>1</v>
      </c>
      <c r="B330" s="3">
        <v>0</v>
      </c>
      <c r="C330" s="3">
        <v>0</v>
      </c>
      <c r="D330" s="3">
        <v>0</v>
      </c>
      <c r="E330" s="3">
        <v>0</v>
      </c>
      <c r="F330" s="5">
        <v>0</v>
      </c>
      <c r="G330" s="3">
        <v>1</v>
      </c>
      <c r="H330" s="5">
        <v>0</v>
      </c>
      <c r="I330" s="11" t="s">
        <v>17</v>
      </c>
      <c r="J330" s="31"/>
      <c r="K330" s="24"/>
      <c r="L330" s="23"/>
    </row>
    <row r="331" spans="1:12" ht="15" x14ac:dyDescent="0.2">
      <c r="A331" s="13">
        <f t="shared" ref="A331:H331" si="83">SUM(A327:A330)</f>
        <v>23</v>
      </c>
      <c r="B331" s="13">
        <f t="shared" si="83"/>
        <v>4</v>
      </c>
      <c r="C331" s="13">
        <f t="shared" si="83"/>
        <v>3</v>
      </c>
      <c r="D331" s="13">
        <f t="shared" si="83"/>
        <v>0</v>
      </c>
      <c r="E331" s="13">
        <f t="shared" si="83"/>
        <v>0</v>
      </c>
      <c r="F331" s="13">
        <f t="shared" si="83"/>
        <v>3</v>
      </c>
      <c r="G331" s="13">
        <f t="shared" si="83"/>
        <v>13</v>
      </c>
      <c r="H331" s="13">
        <f t="shared" si="83"/>
        <v>0</v>
      </c>
      <c r="I331" s="32" t="s">
        <v>5</v>
      </c>
      <c r="J331" s="32"/>
      <c r="K331" s="24"/>
      <c r="L331" s="23"/>
    </row>
    <row r="332" spans="1:12" ht="14.25" customHeight="1" x14ac:dyDescent="0.2">
      <c r="A332" s="3">
        <f>SUM(B332:H332)</f>
        <v>1</v>
      </c>
      <c r="B332" s="3">
        <v>0</v>
      </c>
      <c r="C332" s="3">
        <v>0</v>
      </c>
      <c r="D332" s="3">
        <v>0</v>
      </c>
      <c r="E332" s="3">
        <v>0</v>
      </c>
      <c r="F332" s="5">
        <v>1</v>
      </c>
      <c r="G332" s="3">
        <v>0</v>
      </c>
      <c r="H332" s="5">
        <v>0</v>
      </c>
      <c r="I332" s="10" t="s">
        <v>13</v>
      </c>
      <c r="J332" s="31" t="s">
        <v>14</v>
      </c>
      <c r="K332" s="24" t="s">
        <v>4</v>
      </c>
      <c r="L332" s="23"/>
    </row>
    <row r="333" spans="1:12" ht="14.25" x14ac:dyDescent="0.2">
      <c r="A333" s="3">
        <f>SUM(B333:H333)</f>
        <v>15</v>
      </c>
      <c r="B333" s="3">
        <v>4</v>
      </c>
      <c r="C333" s="3">
        <v>3</v>
      </c>
      <c r="D333" s="3">
        <v>0</v>
      </c>
      <c r="E333" s="3">
        <v>0</v>
      </c>
      <c r="F333" s="5">
        <v>5</v>
      </c>
      <c r="G333" s="3">
        <v>3</v>
      </c>
      <c r="H333" s="5">
        <v>0</v>
      </c>
      <c r="I333" s="11" t="s">
        <v>17</v>
      </c>
      <c r="J333" s="31"/>
      <c r="K333" s="24"/>
      <c r="L333" s="23"/>
    </row>
    <row r="334" spans="1:12" ht="14.25" x14ac:dyDescent="0.2">
      <c r="A334" s="3">
        <f>SUM(B334:H334)</f>
        <v>6</v>
      </c>
      <c r="B334" s="3">
        <v>1</v>
      </c>
      <c r="C334" s="3">
        <v>1</v>
      </c>
      <c r="D334" s="3">
        <v>1</v>
      </c>
      <c r="E334" s="3">
        <v>0</v>
      </c>
      <c r="F334" s="5">
        <v>2</v>
      </c>
      <c r="G334" s="3">
        <v>1</v>
      </c>
      <c r="H334" s="5">
        <v>0</v>
      </c>
      <c r="I334" s="10" t="s">
        <v>13</v>
      </c>
      <c r="J334" s="31" t="s">
        <v>18</v>
      </c>
      <c r="K334" s="24"/>
      <c r="L334" s="23"/>
    </row>
    <row r="335" spans="1:12" ht="14.25" x14ac:dyDescent="0.2">
      <c r="A335" s="3">
        <f>SUM(B335:H335)</f>
        <v>5</v>
      </c>
      <c r="B335" s="3">
        <v>0</v>
      </c>
      <c r="C335" s="3">
        <v>0</v>
      </c>
      <c r="D335" s="3">
        <v>0</v>
      </c>
      <c r="E335" s="3">
        <v>1</v>
      </c>
      <c r="F335" s="5">
        <v>2</v>
      </c>
      <c r="G335" s="3">
        <v>2</v>
      </c>
      <c r="H335" s="5">
        <v>0</v>
      </c>
      <c r="I335" s="11" t="s">
        <v>17</v>
      </c>
      <c r="J335" s="31"/>
      <c r="K335" s="24"/>
      <c r="L335" s="23"/>
    </row>
    <row r="336" spans="1:12" ht="15" x14ac:dyDescent="0.2">
      <c r="A336" s="13">
        <f t="shared" ref="A336:H336" si="84">SUM(A332:A335)</f>
        <v>27</v>
      </c>
      <c r="B336" s="13">
        <f t="shared" si="84"/>
        <v>5</v>
      </c>
      <c r="C336" s="13">
        <f t="shared" si="84"/>
        <v>4</v>
      </c>
      <c r="D336" s="13">
        <f t="shared" si="84"/>
        <v>1</v>
      </c>
      <c r="E336" s="13">
        <f t="shared" si="84"/>
        <v>1</v>
      </c>
      <c r="F336" s="13">
        <f t="shared" si="84"/>
        <v>10</v>
      </c>
      <c r="G336" s="13">
        <f t="shared" si="84"/>
        <v>6</v>
      </c>
      <c r="H336" s="13">
        <f t="shared" si="84"/>
        <v>0</v>
      </c>
      <c r="I336" s="32" t="s">
        <v>5</v>
      </c>
      <c r="J336" s="32"/>
      <c r="K336" s="24"/>
      <c r="L336" s="23"/>
    </row>
    <row r="337" spans="1:12" ht="15" x14ac:dyDescent="0.2">
      <c r="A337" s="13">
        <f t="shared" ref="A337:H337" si="85">SUM(A336,A331)</f>
        <v>50</v>
      </c>
      <c r="B337" s="13">
        <f t="shared" si="85"/>
        <v>9</v>
      </c>
      <c r="C337" s="13">
        <f t="shared" si="85"/>
        <v>7</v>
      </c>
      <c r="D337" s="13">
        <f t="shared" si="85"/>
        <v>1</v>
      </c>
      <c r="E337" s="13">
        <f t="shared" si="85"/>
        <v>1</v>
      </c>
      <c r="F337" s="13">
        <f t="shared" si="85"/>
        <v>13</v>
      </c>
      <c r="G337" s="13">
        <f t="shared" si="85"/>
        <v>19</v>
      </c>
      <c r="H337" s="13">
        <f t="shared" si="85"/>
        <v>0</v>
      </c>
      <c r="I337" s="32" t="s">
        <v>19</v>
      </c>
      <c r="J337" s="32"/>
      <c r="K337" s="32"/>
      <c r="L337" s="23"/>
    </row>
    <row r="338" spans="1:12" ht="14.25" customHeight="1" x14ac:dyDescent="0.2">
      <c r="A338" s="3">
        <f>SUM(B338:H338)</f>
        <v>0</v>
      </c>
      <c r="B338" s="3">
        <v>0</v>
      </c>
      <c r="C338" s="3">
        <v>0</v>
      </c>
      <c r="D338" s="3">
        <v>0</v>
      </c>
      <c r="E338" s="3">
        <v>0</v>
      </c>
      <c r="F338" s="5">
        <v>0</v>
      </c>
      <c r="G338" s="3">
        <v>0</v>
      </c>
      <c r="H338" s="5">
        <v>0</v>
      </c>
      <c r="I338" s="10" t="s">
        <v>13</v>
      </c>
      <c r="J338" s="31" t="s">
        <v>14</v>
      </c>
      <c r="K338" s="24" t="s">
        <v>15</v>
      </c>
      <c r="L338" s="23" t="s">
        <v>46</v>
      </c>
    </row>
    <row r="339" spans="1:12" ht="14.25" x14ac:dyDescent="0.2">
      <c r="A339" s="3">
        <f>SUM(B339:H339)</f>
        <v>0</v>
      </c>
      <c r="B339" s="3">
        <v>0</v>
      </c>
      <c r="C339" s="3">
        <v>0</v>
      </c>
      <c r="D339" s="3">
        <v>0</v>
      </c>
      <c r="E339" s="3">
        <v>0</v>
      </c>
      <c r="F339" s="5">
        <v>0</v>
      </c>
      <c r="G339" s="3">
        <v>0</v>
      </c>
      <c r="H339" s="5">
        <v>0</v>
      </c>
      <c r="I339" s="11" t="s">
        <v>17</v>
      </c>
      <c r="J339" s="31"/>
      <c r="K339" s="24"/>
      <c r="L339" s="23"/>
    </row>
    <row r="340" spans="1:12" ht="14.25" x14ac:dyDescent="0.2">
      <c r="A340" s="3">
        <f>SUM(B340:H340)</f>
        <v>0</v>
      </c>
      <c r="B340" s="3">
        <v>0</v>
      </c>
      <c r="C340" s="3">
        <v>0</v>
      </c>
      <c r="D340" s="3">
        <v>0</v>
      </c>
      <c r="E340" s="3">
        <v>0</v>
      </c>
      <c r="F340" s="5">
        <v>0</v>
      </c>
      <c r="G340" s="3">
        <v>0</v>
      </c>
      <c r="H340" s="5">
        <v>0</v>
      </c>
      <c r="I340" s="10" t="s">
        <v>13</v>
      </c>
      <c r="J340" s="31" t="s">
        <v>18</v>
      </c>
      <c r="K340" s="24"/>
      <c r="L340" s="23"/>
    </row>
    <row r="341" spans="1:12" ht="14.25" x14ac:dyDescent="0.2">
      <c r="A341" s="3">
        <f>SUM(B341:H341)</f>
        <v>0</v>
      </c>
      <c r="B341" s="3">
        <v>0</v>
      </c>
      <c r="C341" s="3">
        <v>0</v>
      </c>
      <c r="D341" s="3">
        <v>0</v>
      </c>
      <c r="E341" s="3">
        <v>0</v>
      </c>
      <c r="F341" s="5">
        <v>0</v>
      </c>
      <c r="G341" s="3">
        <v>0</v>
      </c>
      <c r="H341" s="5">
        <v>0</v>
      </c>
      <c r="I341" s="11" t="s">
        <v>17</v>
      </c>
      <c r="J341" s="31"/>
      <c r="K341" s="24"/>
      <c r="L341" s="23"/>
    </row>
    <row r="342" spans="1:12" ht="15" x14ac:dyDescent="0.2">
      <c r="A342" s="13">
        <f t="shared" ref="A342:H342" si="86">SUM(A338:A341)</f>
        <v>0</v>
      </c>
      <c r="B342" s="13">
        <f t="shared" si="86"/>
        <v>0</v>
      </c>
      <c r="C342" s="13">
        <f t="shared" si="86"/>
        <v>0</v>
      </c>
      <c r="D342" s="13">
        <f t="shared" si="86"/>
        <v>0</v>
      </c>
      <c r="E342" s="13">
        <f t="shared" si="86"/>
        <v>0</v>
      </c>
      <c r="F342" s="13">
        <f t="shared" si="86"/>
        <v>0</v>
      </c>
      <c r="G342" s="13">
        <f t="shared" si="86"/>
        <v>0</v>
      </c>
      <c r="H342" s="13">
        <f t="shared" si="86"/>
        <v>0</v>
      </c>
      <c r="I342" s="32" t="s">
        <v>5</v>
      </c>
      <c r="J342" s="32"/>
      <c r="K342" s="24"/>
      <c r="L342" s="23"/>
    </row>
    <row r="343" spans="1:12" ht="14.25" customHeight="1" x14ac:dyDescent="0.2">
      <c r="A343" s="3">
        <f>SUM(B343:H343)</f>
        <v>0</v>
      </c>
      <c r="B343" s="3">
        <v>0</v>
      </c>
      <c r="C343" s="3">
        <v>0</v>
      </c>
      <c r="D343" s="3">
        <v>0</v>
      </c>
      <c r="E343" s="3">
        <v>0</v>
      </c>
      <c r="F343" s="5">
        <v>0</v>
      </c>
      <c r="G343" s="3">
        <v>0</v>
      </c>
      <c r="H343" s="5">
        <v>0</v>
      </c>
      <c r="I343" s="10" t="s">
        <v>13</v>
      </c>
      <c r="J343" s="31" t="s">
        <v>14</v>
      </c>
      <c r="K343" s="24" t="s">
        <v>4</v>
      </c>
      <c r="L343" s="23"/>
    </row>
    <row r="344" spans="1:12" ht="14.25" x14ac:dyDescent="0.2">
      <c r="A344" s="3">
        <f>SUM(B344:H344)</f>
        <v>0</v>
      </c>
      <c r="B344" s="3">
        <v>0</v>
      </c>
      <c r="C344" s="3">
        <v>0</v>
      </c>
      <c r="D344" s="3">
        <v>0</v>
      </c>
      <c r="E344" s="3">
        <v>0</v>
      </c>
      <c r="F344" s="5">
        <v>0</v>
      </c>
      <c r="G344" s="3">
        <v>0</v>
      </c>
      <c r="H344" s="5">
        <v>0</v>
      </c>
      <c r="I344" s="11" t="s">
        <v>17</v>
      </c>
      <c r="J344" s="31"/>
      <c r="K344" s="24"/>
      <c r="L344" s="23"/>
    </row>
    <row r="345" spans="1:12" ht="14.25" x14ac:dyDescent="0.2">
      <c r="A345" s="3">
        <f>SUM(B345:H345)</f>
        <v>2</v>
      </c>
      <c r="B345" s="3">
        <v>0</v>
      </c>
      <c r="C345" s="3">
        <v>0</v>
      </c>
      <c r="D345" s="3">
        <v>1</v>
      </c>
      <c r="E345" s="3">
        <v>0</v>
      </c>
      <c r="F345" s="5">
        <v>0</v>
      </c>
      <c r="G345" s="3">
        <v>1</v>
      </c>
      <c r="H345" s="5">
        <v>0</v>
      </c>
      <c r="I345" s="10" t="s">
        <v>13</v>
      </c>
      <c r="J345" s="31" t="s">
        <v>18</v>
      </c>
      <c r="K345" s="24"/>
      <c r="L345" s="23"/>
    </row>
    <row r="346" spans="1:12" ht="14.25" x14ac:dyDescent="0.2">
      <c r="A346" s="3">
        <f>SUM(B346:H346)</f>
        <v>1</v>
      </c>
      <c r="B346" s="3">
        <v>1</v>
      </c>
      <c r="C346" s="3">
        <v>0</v>
      </c>
      <c r="D346" s="3">
        <v>0</v>
      </c>
      <c r="E346" s="3">
        <v>0</v>
      </c>
      <c r="F346" s="5">
        <v>0</v>
      </c>
      <c r="G346" s="3">
        <v>0</v>
      </c>
      <c r="H346" s="5">
        <v>0</v>
      </c>
      <c r="I346" s="11" t="s">
        <v>17</v>
      </c>
      <c r="J346" s="31"/>
      <c r="K346" s="24"/>
      <c r="L346" s="23"/>
    </row>
    <row r="347" spans="1:12" ht="15" x14ac:dyDescent="0.2">
      <c r="A347" s="13">
        <f t="shared" ref="A347:H347" si="87">SUM(A343:A346)</f>
        <v>3</v>
      </c>
      <c r="B347" s="13">
        <f t="shared" si="87"/>
        <v>1</v>
      </c>
      <c r="C347" s="13">
        <f t="shared" si="87"/>
        <v>0</v>
      </c>
      <c r="D347" s="13">
        <f t="shared" si="87"/>
        <v>1</v>
      </c>
      <c r="E347" s="13">
        <f t="shared" si="87"/>
        <v>0</v>
      </c>
      <c r="F347" s="13">
        <f t="shared" si="87"/>
        <v>0</v>
      </c>
      <c r="G347" s="13">
        <f t="shared" si="87"/>
        <v>1</v>
      </c>
      <c r="H347" s="13">
        <f t="shared" si="87"/>
        <v>0</v>
      </c>
      <c r="I347" s="32" t="s">
        <v>5</v>
      </c>
      <c r="J347" s="32"/>
      <c r="K347" s="24"/>
      <c r="L347" s="23"/>
    </row>
    <row r="348" spans="1:12" ht="15" x14ac:dyDescent="0.2">
      <c r="A348" s="13">
        <f t="shared" ref="A348:H348" si="88">SUM(A347,A342)</f>
        <v>3</v>
      </c>
      <c r="B348" s="13">
        <f t="shared" si="88"/>
        <v>1</v>
      </c>
      <c r="C348" s="13">
        <f t="shared" si="88"/>
        <v>0</v>
      </c>
      <c r="D348" s="13">
        <f t="shared" si="88"/>
        <v>1</v>
      </c>
      <c r="E348" s="13">
        <f t="shared" si="88"/>
        <v>0</v>
      </c>
      <c r="F348" s="13">
        <f t="shared" si="88"/>
        <v>0</v>
      </c>
      <c r="G348" s="13">
        <v>0</v>
      </c>
      <c r="H348" s="13">
        <f t="shared" si="88"/>
        <v>0</v>
      </c>
      <c r="I348" s="32" t="s">
        <v>19</v>
      </c>
      <c r="J348" s="32"/>
      <c r="K348" s="32"/>
      <c r="L348" s="23"/>
    </row>
    <row r="349" spans="1:12" ht="14.25" customHeight="1" x14ac:dyDescent="0.2">
      <c r="A349" s="3">
        <f>SUM(B349:H349)</f>
        <v>0</v>
      </c>
      <c r="B349" s="3">
        <v>0</v>
      </c>
      <c r="C349" s="3">
        <v>0</v>
      </c>
      <c r="D349" s="3">
        <v>0</v>
      </c>
      <c r="E349" s="3">
        <v>0</v>
      </c>
      <c r="F349" s="5">
        <v>0</v>
      </c>
      <c r="G349" s="3">
        <v>0</v>
      </c>
      <c r="H349" s="5">
        <v>0</v>
      </c>
      <c r="I349" s="10" t="s">
        <v>13</v>
      </c>
      <c r="J349" s="31" t="s">
        <v>14</v>
      </c>
      <c r="K349" s="24" t="s">
        <v>15</v>
      </c>
      <c r="L349" s="23" t="s">
        <v>47</v>
      </c>
    </row>
    <row r="350" spans="1:12" ht="14.25" x14ac:dyDescent="0.2">
      <c r="A350" s="3">
        <f>SUM(B350:H350)</f>
        <v>0</v>
      </c>
      <c r="B350" s="3">
        <v>0</v>
      </c>
      <c r="C350" s="3">
        <v>0</v>
      </c>
      <c r="D350" s="3">
        <v>0</v>
      </c>
      <c r="E350" s="3">
        <v>0</v>
      </c>
      <c r="F350" s="5">
        <v>0</v>
      </c>
      <c r="G350" s="3">
        <v>0</v>
      </c>
      <c r="H350" s="5">
        <v>0</v>
      </c>
      <c r="I350" s="11" t="s">
        <v>17</v>
      </c>
      <c r="J350" s="31"/>
      <c r="K350" s="24"/>
      <c r="L350" s="23"/>
    </row>
    <row r="351" spans="1:12" ht="14.25" x14ac:dyDescent="0.2">
      <c r="A351" s="3">
        <f>SUM(B351:H351)</f>
        <v>0</v>
      </c>
      <c r="B351" s="3">
        <v>0</v>
      </c>
      <c r="C351" s="3">
        <v>0</v>
      </c>
      <c r="D351" s="3">
        <v>0</v>
      </c>
      <c r="E351" s="3">
        <v>0</v>
      </c>
      <c r="F351" s="5">
        <v>0</v>
      </c>
      <c r="G351" s="3">
        <v>0</v>
      </c>
      <c r="H351" s="5">
        <v>0</v>
      </c>
      <c r="I351" s="10" t="s">
        <v>13</v>
      </c>
      <c r="J351" s="31" t="s">
        <v>18</v>
      </c>
      <c r="K351" s="24"/>
      <c r="L351" s="23"/>
    </row>
    <row r="352" spans="1:12" ht="14.25" x14ac:dyDescent="0.2">
      <c r="A352" s="3">
        <f>SUM(B352:H352)</f>
        <v>0</v>
      </c>
      <c r="B352" s="3">
        <v>0</v>
      </c>
      <c r="C352" s="3">
        <v>0</v>
      </c>
      <c r="D352" s="3">
        <v>0</v>
      </c>
      <c r="E352" s="3">
        <v>0</v>
      </c>
      <c r="F352" s="5">
        <v>0</v>
      </c>
      <c r="G352" s="3">
        <v>0</v>
      </c>
      <c r="H352" s="5">
        <v>0</v>
      </c>
      <c r="I352" s="11" t="s">
        <v>17</v>
      </c>
      <c r="J352" s="31"/>
      <c r="K352" s="24"/>
      <c r="L352" s="23"/>
    </row>
    <row r="353" spans="1:12" ht="15" x14ac:dyDescent="0.2">
      <c r="A353" s="13">
        <f t="shared" ref="A353:H353" si="89">SUM(A349:A352)</f>
        <v>0</v>
      </c>
      <c r="B353" s="13">
        <f t="shared" si="89"/>
        <v>0</v>
      </c>
      <c r="C353" s="13">
        <f t="shared" si="89"/>
        <v>0</v>
      </c>
      <c r="D353" s="13">
        <f t="shared" si="89"/>
        <v>0</v>
      </c>
      <c r="E353" s="13">
        <f t="shared" si="89"/>
        <v>0</v>
      </c>
      <c r="F353" s="13">
        <f t="shared" si="89"/>
        <v>0</v>
      </c>
      <c r="G353" s="13">
        <f t="shared" si="89"/>
        <v>0</v>
      </c>
      <c r="H353" s="13">
        <f t="shared" si="89"/>
        <v>0</v>
      </c>
      <c r="I353" s="32" t="s">
        <v>5</v>
      </c>
      <c r="J353" s="32"/>
      <c r="K353" s="24"/>
      <c r="L353" s="23"/>
    </row>
    <row r="354" spans="1:12" ht="14.25" customHeight="1" x14ac:dyDescent="0.2">
      <c r="A354" s="3">
        <f>SUM(B354:H354)</f>
        <v>0</v>
      </c>
      <c r="B354" s="3">
        <v>0</v>
      </c>
      <c r="C354" s="3">
        <v>0</v>
      </c>
      <c r="D354" s="3">
        <v>0</v>
      </c>
      <c r="E354" s="3">
        <v>0</v>
      </c>
      <c r="F354" s="5">
        <v>0</v>
      </c>
      <c r="G354" s="3">
        <v>0</v>
      </c>
      <c r="H354" s="5">
        <v>0</v>
      </c>
      <c r="I354" s="10" t="s">
        <v>13</v>
      </c>
      <c r="J354" s="31" t="s">
        <v>14</v>
      </c>
      <c r="K354" s="24" t="s">
        <v>4</v>
      </c>
      <c r="L354" s="23"/>
    </row>
    <row r="355" spans="1:12" ht="14.25" x14ac:dyDescent="0.2">
      <c r="A355" s="3">
        <f>SUM(B355:H355)</f>
        <v>0</v>
      </c>
      <c r="B355" s="3">
        <v>0</v>
      </c>
      <c r="C355" s="3">
        <v>0</v>
      </c>
      <c r="D355" s="3">
        <v>0</v>
      </c>
      <c r="E355" s="3">
        <v>0</v>
      </c>
      <c r="F355" s="5">
        <v>0</v>
      </c>
      <c r="G355" s="3">
        <v>0</v>
      </c>
      <c r="H355" s="5">
        <v>0</v>
      </c>
      <c r="I355" s="11" t="s">
        <v>17</v>
      </c>
      <c r="J355" s="31"/>
      <c r="K355" s="24"/>
      <c r="L355" s="23"/>
    </row>
    <row r="356" spans="1:12" ht="14.25" x14ac:dyDescent="0.2">
      <c r="A356" s="3">
        <f>SUM(B356:H356)</f>
        <v>1</v>
      </c>
      <c r="B356" s="3">
        <v>0</v>
      </c>
      <c r="C356" s="3">
        <v>0</v>
      </c>
      <c r="D356" s="3">
        <v>1</v>
      </c>
      <c r="E356" s="3">
        <v>0</v>
      </c>
      <c r="F356" s="5">
        <v>0</v>
      </c>
      <c r="G356" s="3">
        <v>0</v>
      </c>
      <c r="H356" s="5">
        <v>0</v>
      </c>
      <c r="I356" s="10" t="s">
        <v>13</v>
      </c>
      <c r="J356" s="31" t="s">
        <v>18</v>
      </c>
      <c r="K356" s="24"/>
      <c r="L356" s="23"/>
    </row>
    <row r="357" spans="1:12" ht="14.25" x14ac:dyDescent="0.2">
      <c r="A357" s="3">
        <f>SUM(B357:H357)</f>
        <v>0</v>
      </c>
      <c r="B357" s="3">
        <v>0</v>
      </c>
      <c r="C357" s="3">
        <v>0</v>
      </c>
      <c r="D357" s="3">
        <v>0</v>
      </c>
      <c r="E357" s="3">
        <v>0</v>
      </c>
      <c r="F357" s="5">
        <v>0</v>
      </c>
      <c r="G357" s="3">
        <v>0</v>
      </c>
      <c r="H357" s="5">
        <v>0</v>
      </c>
      <c r="I357" s="11" t="s">
        <v>17</v>
      </c>
      <c r="J357" s="31"/>
      <c r="K357" s="24"/>
      <c r="L357" s="23"/>
    </row>
    <row r="358" spans="1:12" ht="15" x14ac:dyDescent="0.2">
      <c r="A358" s="13">
        <f t="shared" ref="A358:H358" si="90">SUM(A354:A357)</f>
        <v>1</v>
      </c>
      <c r="B358" s="13">
        <f t="shared" si="90"/>
        <v>0</v>
      </c>
      <c r="C358" s="13">
        <f t="shared" si="90"/>
        <v>0</v>
      </c>
      <c r="D358" s="13">
        <f t="shared" si="90"/>
        <v>1</v>
      </c>
      <c r="E358" s="13">
        <f t="shared" si="90"/>
        <v>0</v>
      </c>
      <c r="F358" s="13">
        <f t="shared" si="90"/>
        <v>0</v>
      </c>
      <c r="G358" s="13">
        <f t="shared" si="90"/>
        <v>0</v>
      </c>
      <c r="H358" s="13">
        <f t="shared" si="90"/>
        <v>0</v>
      </c>
      <c r="I358" s="32" t="s">
        <v>5</v>
      </c>
      <c r="J358" s="32"/>
      <c r="K358" s="24"/>
      <c r="L358" s="23"/>
    </row>
    <row r="359" spans="1:12" ht="15" x14ac:dyDescent="0.2">
      <c r="A359" s="13">
        <f t="shared" ref="A359:F359" si="91">SUM(A358,A353)</f>
        <v>1</v>
      </c>
      <c r="B359" s="13">
        <f t="shared" si="91"/>
        <v>0</v>
      </c>
      <c r="C359" s="13">
        <f t="shared" si="91"/>
        <v>0</v>
      </c>
      <c r="D359" s="13">
        <f t="shared" si="91"/>
        <v>1</v>
      </c>
      <c r="E359" s="13">
        <f t="shared" si="91"/>
        <v>0</v>
      </c>
      <c r="F359" s="13">
        <f t="shared" si="91"/>
        <v>0</v>
      </c>
      <c r="G359" s="13">
        <v>0</v>
      </c>
      <c r="H359" s="13">
        <f>SUM(H358,H353)</f>
        <v>0</v>
      </c>
      <c r="I359" s="32" t="s">
        <v>19</v>
      </c>
      <c r="J359" s="32"/>
      <c r="K359" s="32"/>
      <c r="L359" s="23"/>
    </row>
    <row r="360" spans="1:12" ht="14.25" customHeight="1" x14ac:dyDescent="0.2">
      <c r="A360" s="3">
        <f>SUM(B360:H360)</f>
        <v>0</v>
      </c>
      <c r="B360" s="3">
        <v>0</v>
      </c>
      <c r="C360" s="3">
        <v>0</v>
      </c>
      <c r="D360" s="3">
        <v>0</v>
      </c>
      <c r="E360" s="3">
        <v>0</v>
      </c>
      <c r="F360" s="5">
        <v>0</v>
      </c>
      <c r="G360" s="3">
        <v>0</v>
      </c>
      <c r="H360" s="5">
        <v>0</v>
      </c>
      <c r="I360" s="10" t="s">
        <v>13</v>
      </c>
      <c r="J360" s="31" t="s">
        <v>14</v>
      </c>
      <c r="K360" s="24" t="s">
        <v>15</v>
      </c>
      <c r="L360" s="23" t="s">
        <v>48</v>
      </c>
    </row>
    <row r="361" spans="1:12" ht="14.25" x14ac:dyDescent="0.2">
      <c r="A361" s="3">
        <f>SUM(B361:H361)</f>
        <v>0</v>
      </c>
      <c r="B361" s="3">
        <v>0</v>
      </c>
      <c r="C361" s="3">
        <v>0</v>
      </c>
      <c r="D361" s="3">
        <v>0</v>
      </c>
      <c r="E361" s="3">
        <v>0</v>
      </c>
      <c r="F361" s="5">
        <v>0</v>
      </c>
      <c r="G361" s="3">
        <v>0</v>
      </c>
      <c r="H361" s="5">
        <v>0</v>
      </c>
      <c r="I361" s="11" t="s">
        <v>17</v>
      </c>
      <c r="J361" s="31"/>
      <c r="K361" s="24"/>
      <c r="L361" s="23"/>
    </row>
    <row r="362" spans="1:12" ht="14.25" x14ac:dyDescent="0.2">
      <c r="A362" s="3">
        <f>SUM(B362:H362)</f>
        <v>2</v>
      </c>
      <c r="B362" s="3">
        <v>0</v>
      </c>
      <c r="C362" s="3">
        <v>1</v>
      </c>
      <c r="D362" s="3">
        <v>0</v>
      </c>
      <c r="E362" s="3">
        <v>0</v>
      </c>
      <c r="F362" s="5">
        <v>1</v>
      </c>
      <c r="G362" s="3">
        <v>0</v>
      </c>
      <c r="H362" s="5">
        <v>0</v>
      </c>
      <c r="I362" s="10" t="s">
        <v>13</v>
      </c>
      <c r="J362" s="31" t="s">
        <v>18</v>
      </c>
      <c r="K362" s="24"/>
      <c r="L362" s="23"/>
    </row>
    <row r="363" spans="1:12" ht="14.25" x14ac:dyDescent="0.2">
      <c r="A363" s="3">
        <f>SUM(B363:H363)</f>
        <v>1</v>
      </c>
      <c r="B363" s="3">
        <v>0</v>
      </c>
      <c r="C363" s="3">
        <v>1</v>
      </c>
      <c r="D363" s="3">
        <v>0</v>
      </c>
      <c r="E363" s="3">
        <v>0</v>
      </c>
      <c r="F363" s="5">
        <v>0</v>
      </c>
      <c r="G363" s="3">
        <v>0</v>
      </c>
      <c r="H363" s="5">
        <v>0</v>
      </c>
      <c r="I363" s="11" t="s">
        <v>17</v>
      </c>
      <c r="J363" s="31"/>
      <c r="K363" s="24"/>
      <c r="L363" s="23"/>
    </row>
    <row r="364" spans="1:12" ht="15" x14ac:dyDescent="0.2">
      <c r="A364" s="13">
        <f t="shared" ref="A364:H364" si="92">SUM(A360:A363)</f>
        <v>3</v>
      </c>
      <c r="B364" s="13">
        <f t="shared" si="92"/>
        <v>0</v>
      </c>
      <c r="C364" s="13">
        <f t="shared" si="92"/>
        <v>2</v>
      </c>
      <c r="D364" s="13">
        <f t="shared" si="92"/>
        <v>0</v>
      </c>
      <c r="E364" s="13">
        <f t="shared" si="92"/>
        <v>0</v>
      </c>
      <c r="F364" s="13">
        <f t="shared" si="92"/>
        <v>1</v>
      </c>
      <c r="G364" s="13">
        <f t="shared" si="92"/>
        <v>0</v>
      </c>
      <c r="H364" s="13">
        <f t="shared" si="92"/>
        <v>0</v>
      </c>
      <c r="I364" s="32" t="s">
        <v>5</v>
      </c>
      <c r="J364" s="32"/>
      <c r="K364" s="24"/>
      <c r="L364" s="23"/>
    </row>
    <row r="365" spans="1:12" ht="14.25" customHeight="1" x14ac:dyDescent="0.2">
      <c r="A365" s="3">
        <f>SUM(B365:H365)</f>
        <v>0</v>
      </c>
      <c r="B365" s="3">
        <v>0</v>
      </c>
      <c r="C365" s="3">
        <v>0</v>
      </c>
      <c r="D365" s="3">
        <v>0</v>
      </c>
      <c r="E365" s="3">
        <v>0</v>
      </c>
      <c r="F365" s="5">
        <v>0</v>
      </c>
      <c r="G365" s="3">
        <v>0</v>
      </c>
      <c r="H365" s="5">
        <v>0</v>
      </c>
      <c r="I365" s="10" t="s">
        <v>13</v>
      </c>
      <c r="J365" s="31" t="s">
        <v>14</v>
      </c>
      <c r="K365" s="24" t="s">
        <v>4</v>
      </c>
      <c r="L365" s="23"/>
    </row>
    <row r="366" spans="1:12" ht="14.25" x14ac:dyDescent="0.2">
      <c r="A366" s="3">
        <f>SUM(B366:H366)</f>
        <v>1</v>
      </c>
      <c r="B366" s="3">
        <v>1</v>
      </c>
      <c r="C366" s="3">
        <v>0</v>
      </c>
      <c r="D366" s="3">
        <v>0</v>
      </c>
      <c r="E366" s="3">
        <v>0</v>
      </c>
      <c r="F366" s="5">
        <v>0</v>
      </c>
      <c r="G366" s="3">
        <v>0</v>
      </c>
      <c r="H366" s="5">
        <v>0</v>
      </c>
      <c r="I366" s="11" t="s">
        <v>17</v>
      </c>
      <c r="J366" s="31"/>
      <c r="K366" s="24"/>
      <c r="L366" s="23"/>
    </row>
    <row r="367" spans="1:12" ht="14.25" x14ac:dyDescent="0.2">
      <c r="A367" s="3">
        <f>SUM(B367:H367)</f>
        <v>3</v>
      </c>
      <c r="B367" s="3">
        <v>1</v>
      </c>
      <c r="C367" s="3">
        <v>1</v>
      </c>
      <c r="D367" s="3">
        <v>0</v>
      </c>
      <c r="E367" s="3">
        <v>0</v>
      </c>
      <c r="F367" s="5">
        <v>1</v>
      </c>
      <c r="G367" s="3">
        <v>0</v>
      </c>
      <c r="H367" s="5">
        <v>0</v>
      </c>
      <c r="I367" s="10" t="s">
        <v>13</v>
      </c>
      <c r="J367" s="31" t="s">
        <v>18</v>
      </c>
      <c r="K367" s="24"/>
      <c r="L367" s="23"/>
    </row>
    <row r="368" spans="1:12" ht="14.25" x14ac:dyDescent="0.2">
      <c r="A368" s="3">
        <f>SUM(B368:H368)</f>
        <v>8</v>
      </c>
      <c r="B368" s="3">
        <v>3</v>
      </c>
      <c r="C368" s="3">
        <v>2</v>
      </c>
      <c r="D368" s="3">
        <v>0</v>
      </c>
      <c r="E368" s="3">
        <v>0</v>
      </c>
      <c r="F368" s="5">
        <v>3</v>
      </c>
      <c r="G368" s="3">
        <v>0</v>
      </c>
      <c r="H368" s="5">
        <v>0</v>
      </c>
      <c r="I368" s="11" t="s">
        <v>17</v>
      </c>
      <c r="J368" s="31"/>
      <c r="K368" s="24"/>
      <c r="L368" s="23"/>
    </row>
    <row r="369" spans="1:12" ht="15" x14ac:dyDescent="0.2">
      <c r="A369" s="13">
        <f t="shared" ref="A369:H369" si="93">SUM(A365:A368)</f>
        <v>12</v>
      </c>
      <c r="B369" s="13">
        <f t="shared" si="93"/>
        <v>5</v>
      </c>
      <c r="C369" s="13">
        <f t="shared" si="93"/>
        <v>3</v>
      </c>
      <c r="D369" s="13">
        <f t="shared" si="93"/>
        <v>0</v>
      </c>
      <c r="E369" s="13">
        <f t="shared" si="93"/>
        <v>0</v>
      </c>
      <c r="F369" s="13">
        <f t="shared" si="93"/>
        <v>4</v>
      </c>
      <c r="G369" s="13">
        <f t="shared" si="93"/>
        <v>0</v>
      </c>
      <c r="H369" s="13">
        <f t="shared" si="93"/>
        <v>0</v>
      </c>
      <c r="I369" s="32" t="s">
        <v>5</v>
      </c>
      <c r="J369" s="32"/>
      <c r="K369" s="24"/>
      <c r="L369" s="23"/>
    </row>
    <row r="370" spans="1:12" ht="15" x14ac:dyDescent="0.2">
      <c r="A370" s="13">
        <f t="shared" ref="A370:F370" si="94">SUM(A369,A364)</f>
        <v>15</v>
      </c>
      <c r="B370" s="13">
        <f t="shared" si="94"/>
        <v>5</v>
      </c>
      <c r="C370" s="13">
        <f t="shared" si="94"/>
        <v>5</v>
      </c>
      <c r="D370" s="13">
        <f t="shared" si="94"/>
        <v>0</v>
      </c>
      <c r="E370" s="13">
        <f t="shared" si="94"/>
        <v>0</v>
      </c>
      <c r="F370" s="13">
        <f t="shared" si="94"/>
        <v>5</v>
      </c>
      <c r="G370" s="13">
        <v>0</v>
      </c>
      <c r="H370" s="13">
        <f>SUM(H369,H364)</f>
        <v>0</v>
      </c>
      <c r="I370" s="32" t="s">
        <v>19</v>
      </c>
      <c r="J370" s="32"/>
      <c r="K370" s="32"/>
      <c r="L370" s="23"/>
    </row>
    <row r="371" spans="1:12" ht="14.25" customHeight="1" x14ac:dyDescent="0.2">
      <c r="A371" s="3">
        <f>SUM(B371:H371)</f>
        <v>3</v>
      </c>
      <c r="B371" s="3">
        <v>0</v>
      </c>
      <c r="C371" s="3">
        <v>0</v>
      </c>
      <c r="D371" s="3">
        <v>0</v>
      </c>
      <c r="E371" s="3">
        <v>0</v>
      </c>
      <c r="F371" s="5">
        <v>3</v>
      </c>
      <c r="G371" s="3">
        <v>0</v>
      </c>
      <c r="H371" s="5">
        <v>0</v>
      </c>
      <c r="I371" s="10" t="s">
        <v>13</v>
      </c>
      <c r="J371" s="31" t="s">
        <v>14</v>
      </c>
      <c r="K371" s="24" t="s">
        <v>15</v>
      </c>
      <c r="L371" s="23" t="s">
        <v>49</v>
      </c>
    </row>
    <row r="372" spans="1:12" ht="14.25" x14ac:dyDescent="0.2">
      <c r="A372" s="3">
        <f>SUM(B372:H372)</f>
        <v>1</v>
      </c>
      <c r="B372" s="3">
        <v>1</v>
      </c>
      <c r="C372" s="3">
        <v>0</v>
      </c>
      <c r="D372" s="3">
        <v>0</v>
      </c>
      <c r="E372" s="3">
        <v>0</v>
      </c>
      <c r="F372" s="5">
        <v>0</v>
      </c>
      <c r="G372" s="3">
        <v>0</v>
      </c>
      <c r="H372" s="5">
        <v>0</v>
      </c>
      <c r="I372" s="11" t="s">
        <v>17</v>
      </c>
      <c r="J372" s="31"/>
      <c r="K372" s="24"/>
      <c r="L372" s="23"/>
    </row>
    <row r="373" spans="1:12" ht="14.25" x14ac:dyDescent="0.2">
      <c r="A373" s="3">
        <f>SUM(B373:H373)</f>
        <v>60</v>
      </c>
      <c r="B373" s="3">
        <v>17</v>
      </c>
      <c r="C373" s="3">
        <v>7</v>
      </c>
      <c r="D373" s="3">
        <v>1</v>
      </c>
      <c r="E373" s="3">
        <v>0</v>
      </c>
      <c r="F373" s="5">
        <v>29</v>
      </c>
      <c r="G373" s="3">
        <v>6</v>
      </c>
      <c r="H373" s="5">
        <v>0</v>
      </c>
      <c r="I373" s="10" t="s">
        <v>13</v>
      </c>
      <c r="J373" s="31" t="s">
        <v>18</v>
      </c>
      <c r="K373" s="24"/>
      <c r="L373" s="23"/>
    </row>
    <row r="374" spans="1:12" ht="14.25" x14ac:dyDescent="0.2">
      <c r="A374" s="3">
        <f>SUM(B374:H374)</f>
        <v>13</v>
      </c>
      <c r="B374" s="3">
        <v>0</v>
      </c>
      <c r="C374" s="3">
        <v>3</v>
      </c>
      <c r="D374" s="3">
        <v>1</v>
      </c>
      <c r="E374" s="3">
        <v>0</v>
      </c>
      <c r="F374" s="5">
        <v>8</v>
      </c>
      <c r="G374" s="3">
        <v>1</v>
      </c>
      <c r="H374" s="5">
        <v>0</v>
      </c>
      <c r="I374" s="11" t="s">
        <v>17</v>
      </c>
      <c r="J374" s="31"/>
      <c r="K374" s="24"/>
      <c r="L374" s="23"/>
    </row>
    <row r="375" spans="1:12" ht="15" x14ac:dyDescent="0.2">
      <c r="A375" s="13">
        <f t="shared" ref="A375:H375" si="95">SUM(A371:A374)</f>
        <v>77</v>
      </c>
      <c r="B375" s="13">
        <f t="shared" si="95"/>
        <v>18</v>
      </c>
      <c r="C375" s="13">
        <f t="shared" si="95"/>
        <v>10</v>
      </c>
      <c r="D375" s="13">
        <f t="shared" si="95"/>
        <v>2</v>
      </c>
      <c r="E375" s="13">
        <f t="shared" si="95"/>
        <v>0</v>
      </c>
      <c r="F375" s="13">
        <f t="shared" si="95"/>
        <v>40</v>
      </c>
      <c r="G375" s="13">
        <f t="shared" si="95"/>
        <v>7</v>
      </c>
      <c r="H375" s="13">
        <f t="shared" si="95"/>
        <v>0</v>
      </c>
      <c r="I375" s="32" t="s">
        <v>5</v>
      </c>
      <c r="J375" s="32"/>
      <c r="K375" s="24"/>
      <c r="L375" s="23"/>
    </row>
    <row r="376" spans="1:12" ht="14.25" customHeight="1" x14ac:dyDescent="0.2">
      <c r="A376" s="3">
        <f>SUM(B376:H376)</f>
        <v>2</v>
      </c>
      <c r="B376" s="3">
        <v>0</v>
      </c>
      <c r="C376" s="3">
        <v>0</v>
      </c>
      <c r="D376" s="3">
        <v>0</v>
      </c>
      <c r="E376" s="3">
        <v>0</v>
      </c>
      <c r="F376" s="5">
        <v>1</v>
      </c>
      <c r="G376" s="3">
        <v>1</v>
      </c>
      <c r="H376" s="5">
        <v>0</v>
      </c>
      <c r="I376" s="10" t="s">
        <v>13</v>
      </c>
      <c r="J376" s="31" t="s">
        <v>14</v>
      </c>
      <c r="K376" s="24" t="s">
        <v>4</v>
      </c>
      <c r="L376" s="23"/>
    </row>
    <row r="377" spans="1:12" ht="14.25" x14ac:dyDescent="0.2">
      <c r="A377" s="3">
        <f>SUM(B377:H377)</f>
        <v>7</v>
      </c>
      <c r="B377" s="3">
        <v>1</v>
      </c>
      <c r="C377" s="3">
        <v>1</v>
      </c>
      <c r="D377" s="3">
        <v>1</v>
      </c>
      <c r="E377" s="3">
        <v>1</v>
      </c>
      <c r="F377" s="5">
        <v>2</v>
      </c>
      <c r="G377" s="3">
        <v>1</v>
      </c>
      <c r="H377" s="5">
        <v>0</v>
      </c>
      <c r="I377" s="11" t="s">
        <v>17</v>
      </c>
      <c r="J377" s="31"/>
      <c r="K377" s="24"/>
      <c r="L377" s="23"/>
    </row>
    <row r="378" spans="1:12" ht="14.25" x14ac:dyDescent="0.2">
      <c r="A378" s="3">
        <f>SUM(B378:H378)</f>
        <v>161</v>
      </c>
      <c r="B378" s="3">
        <v>31</v>
      </c>
      <c r="C378" s="3">
        <v>29</v>
      </c>
      <c r="D378" s="3">
        <v>5</v>
      </c>
      <c r="E378" s="3">
        <v>0</v>
      </c>
      <c r="F378" s="5">
        <v>75</v>
      </c>
      <c r="G378" s="3">
        <v>21</v>
      </c>
      <c r="H378" s="5">
        <v>0</v>
      </c>
      <c r="I378" s="10" t="s">
        <v>13</v>
      </c>
      <c r="J378" s="31" t="s">
        <v>18</v>
      </c>
      <c r="K378" s="24"/>
      <c r="L378" s="23"/>
    </row>
    <row r="379" spans="1:12" ht="14.25" x14ac:dyDescent="0.2">
      <c r="A379" s="3">
        <f>SUM(B379:H379)</f>
        <v>87</v>
      </c>
      <c r="B379" s="3">
        <v>18</v>
      </c>
      <c r="C379" s="3">
        <v>17</v>
      </c>
      <c r="D379" s="3">
        <v>0</v>
      </c>
      <c r="E379" s="3">
        <v>0</v>
      </c>
      <c r="F379" s="5">
        <v>34</v>
      </c>
      <c r="G379" s="3">
        <v>18</v>
      </c>
      <c r="H379" s="5">
        <v>0</v>
      </c>
      <c r="I379" s="11" t="s">
        <v>17</v>
      </c>
      <c r="J379" s="31"/>
      <c r="K379" s="24"/>
      <c r="L379" s="23"/>
    </row>
    <row r="380" spans="1:12" ht="15" x14ac:dyDescent="0.2">
      <c r="A380" s="13">
        <f t="shared" ref="A380:H380" si="96">SUM(A376:A379)</f>
        <v>257</v>
      </c>
      <c r="B380" s="13">
        <f t="shared" si="96"/>
        <v>50</v>
      </c>
      <c r="C380" s="13">
        <f t="shared" si="96"/>
        <v>47</v>
      </c>
      <c r="D380" s="13">
        <f t="shared" si="96"/>
        <v>6</v>
      </c>
      <c r="E380" s="13">
        <f t="shared" si="96"/>
        <v>1</v>
      </c>
      <c r="F380" s="13">
        <f t="shared" si="96"/>
        <v>112</v>
      </c>
      <c r="G380" s="13">
        <f t="shared" si="96"/>
        <v>41</v>
      </c>
      <c r="H380" s="13">
        <f t="shared" si="96"/>
        <v>0</v>
      </c>
      <c r="I380" s="32" t="s">
        <v>5</v>
      </c>
      <c r="J380" s="32"/>
      <c r="K380" s="24"/>
      <c r="L380" s="23"/>
    </row>
    <row r="381" spans="1:12" ht="15" x14ac:dyDescent="0.2">
      <c r="A381" s="13">
        <f t="shared" ref="A381:H381" si="97">SUM(A380,A375)</f>
        <v>334</v>
      </c>
      <c r="B381" s="13">
        <f t="shared" si="97"/>
        <v>68</v>
      </c>
      <c r="C381" s="13">
        <f t="shared" si="97"/>
        <v>57</v>
      </c>
      <c r="D381" s="13">
        <f t="shared" si="97"/>
        <v>8</v>
      </c>
      <c r="E381" s="13">
        <f t="shared" si="97"/>
        <v>1</v>
      </c>
      <c r="F381" s="13">
        <f t="shared" si="97"/>
        <v>152</v>
      </c>
      <c r="G381" s="13">
        <f t="shared" si="97"/>
        <v>48</v>
      </c>
      <c r="H381" s="13">
        <f t="shared" si="97"/>
        <v>0</v>
      </c>
      <c r="I381" s="32" t="s">
        <v>19</v>
      </c>
      <c r="J381" s="32"/>
      <c r="K381" s="32"/>
      <c r="L381" s="23"/>
    </row>
    <row r="382" spans="1:12" ht="14.25" customHeight="1" x14ac:dyDescent="0.2">
      <c r="A382" s="5">
        <f t="shared" ref="A382:H385" si="98">SUM(A15,A26,A37,A48,A59,A75,A86,A97,A108,A119,A136,A147,A158,A169,A180,A191,A207,A218,A229,A240,A251,A267,A278,A289,A300,A311,A327,A338,A371+A349+A360)</f>
        <v>12</v>
      </c>
      <c r="B382" s="5">
        <f t="shared" si="98"/>
        <v>0</v>
      </c>
      <c r="C382" s="5">
        <f t="shared" si="98"/>
        <v>3</v>
      </c>
      <c r="D382" s="5">
        <f t="shared" si="98"/>
        <v>0</v>
      </c>
      <c r="E382" s="5">
        <f t="shared" si="98"/>
        <v>0</v>
      </c>
      <c r="F382" s="5">
        <f t="shared" si="98"/>
        <v>6</v>
      </c>
      <c r="G382" s="5">
        <f t="shared" si="98"/>
        <v>3</v>
      </c>
      <c r="H382" s="5">
        <f t="shared" si="98"/>
        <v>0</v>
      </c>
      <c r="I382" s="10" t="s">
        <v>13</v>
      </c>
      <c r="J382" s="31" t="s">
        <v>14</v>
      </c>
      <c r="K382" s="24" t="s">
        <v>15</v>
      </c>
      <c r="L382" s="22" t="s">
        <v>5</v>
      </c>
    </row>
    <row r="383" spans="1:12" ht="15" x14ac:dyDescent="0.2">
      <c r="A383" s="5">
        <f t="shared" si="98"/>
        <v>37</v>
      </c>
      <c r="B383" s="5">
        <f t="shared" si="98"/>
        <v>3</v>
      </c>
      <c r="C383" s="5">
        <f t="shared" si="98"/>
        <v>3</v>
      </c>
      <c r="D383" s="1">
        <f t="shared" si="98"/>
        <v>1</v>
      </c>
      <c r="E383" s="5">
        <f t="shared" si="98"/>
        <v>0</v>
      </c>
      <c r="F383" s="5">
        <f t="shared" si="98"/>
        <v>14</v>
      </c>
      <c r="G383" s="5">
        <f t="shared" si="98"/>
        <v>16</v>
      </c>
      <c r="H383" s="5">
        <f t="shared" si="98"/>
        <v>0</v>
      </c>
      <c r="I383" s="11" t="s">
        <v>17</v>
      </c>
      <c r="J383" s="31"/>
      <c r="K383" s="24"/>
      <c r="L383" s="22"/>
    </row>
    <row r="384" spans="1:12" ht="14.25" x14ac:dyDescent="0.2">
      <c r="A384" s="5">
        <f t="shared" si="98"/>
        <v>141</v>
      </c>
      <c r="B384" s="5">
        <f t="shared" si="98"/>
        <v>39</v>
      </c>
      <c r="C384" s="5">
        <f t="shared" si="98"/>
        <v>14</v>
      </c>
      <c r="D384" s="5">
        <f t="shared" si="98"/>
        <v>13</v>
      </c>
      <c r="E384" s="5">
        <f t="shared" si="98"/>
        <v>0</v>
      </c>
      <c r="F384" s="5">
        <f t="shared" si="98"/>
        <v>60</v>
      </c>
      <c r="G384" s="5">
        <f t="shared" si="98"/>
        <v>15</v>
      </c>
      <c r="H384" s="5">
        <f t="shared" si="98"/>
        <v>0</v>
      </c>
      <c r="I384" s="10" t="s">
        <v>13</v>
      </c>
      <c r="J384" s="31" t="s">
        <v>18</v>
      </c>
      <c r="K384" s="24"/>
      <c r="L384" s="22"/>
    </row>
    <row r="385" spans="1:12" ht="14.25" x14ac:dyDescent="0.2">
      <c r="A385" s="5">
        <f t="shared" si="98"/>
        <v>34</v>
      </c>
      <c r="B385" s="5">
        <f t="shared" si="98"/>
        <v>5</v>
      </c>
      <c r="C385" s="5">
        <f t="shared" si="98"/>
        <v>6</v>
      </c>
      <c r="D385" s="5">
        <f t="shared" si="98"/>
        <v>3</v>
      </c>
      <c r="E385" s="5">
        <f t="shared" si="98"/>
        <v>0</v>
      </c>
      <c r="F385" s="5">
        <f t="shared" si="98"/>
        <v>16</v>
      </c>
      <c r="G385" s="5">
        <f t="shared" si="98"/>
        <v>4</v>
      </c>
      <c r="H385" s="5">
        <f t="shared" si="98"/>
        <v>0</v>
      </c>
      <c r="I385" s="11" t="s">
        <v>17</v>
      </c>
      <c r="J385" s="31"/>
      <c r="K385" s="24"/>
      <c r="L385" s="22"/>
    </row>
    <row r="386" spans="1:12" ht="15" x14ac:dyDescent="0.2">
      <c r="A386" s="13">
        <f t="shared" ref="A386:H386" si="99">SUM(A382:A385)</f>
        <v>224</v>
      </c>
      <c r="B386" s="13">
        <f t="shared" si="99"/>
        <v>47</v>
      </c>
      <c r="C386" s="13">
        <f t="shared" si="99"/>
        <v>26</v>
      </c>
      <c r="D386" s="13">
        <f t="shared" si="99"/>
        <v>17</v>
      </c>
      <c r="E386" s="13">
        <f t="shared" si="99"/>
        <v>0</v>
      </c>
      <c r="F386" s="13">
        <f t="shared" si="99"/>
        <v>96</v>
      </c>
      <c r="G386" s="13">
        <f t="shared" si="99"/>
        <v>38</v>
      </c>
      <c r="H386" s="13">
        <f t="shared" si="99"/>
        <v>0</v>
      </c>
      <c r="I386" s="32" t="s">
        <v>5</v>
      </c>
      <c r="J386" s="32"/>
      <c r="K386" s="24"/>
      <c r="L386" s="22"/>
    </row>
    <row r="387" spans="1:12" ht="14.25" customHeight="1" x14ac:dyDescent="0.2">
      <c r="A387" s="5">
        <f t="shared" ref="A387:H390" si="100">SUM(A20,A31,A42,A53,A64,A80,A91,A102,A113,A124,A141,A152,A163,A174,A185,A196,A212,A223,A234,A245,A256,A272,A283,A294,A305,A316,A332,A343,A376+A354+A365)</f>
        <v>11</v>
      </c>
      <c r="B387" s="5">
        <f t="shared" si="100"/>
        <v>1</v>
      </c>
      <c r="C387" s="5">
        <f t="shared" si="100"/>
        <v>0</v>
      </c>
      <c r="D387" s="5">
        <f t="shared" si="100"/>
        <v>0</v>
      </c>
      <c r="E387" s="5">
        <f t="shared" si="100"/>
        <v>0</v>
      </c>
      <c r="F387" s="5">
        <f t="shared" si="100"/>
        <v>6</v>
      </c>
      <c r="G387" s="5">
        <f t="shared" si="100"/>
        <v>4</v>
      </c>
      <c r="H387" s="5">
        <f t="shared" si="100"/>
        <v>0</v>
      </c>
      <c r="I387" s="10" t="s">
        <v>13</v>
      </c>
      <c r="J387" s="31" t="s">
        <v>14</v>
      </c>
      <c r="K387" s="24" t="s">
        <v>4</v>
      </c>
      <c r="L387" s="22"/>
    </row>
    <row r="388" spans="1:12" ht="14.25" x14ac:dyDescent="0.2">
      <c r="A388" s="5">
        <f t="shared" si="100"/>
        <v>51</v>
      </c>
      <c r="B388" s="5">
        <f t="shared" si="100"/>
        <v>10</v>
      </c>
      <c r="C388" s="5">
        <f t="shared" si="100"/>
        <v>9</v>
      </c>
      <c r="D388" s="5">
        <f t="shared" si="100"/>
        <v>2</v>
      </c>
      <c r="E388" s="5">
        <f t="shared" si="100"/>
        <v>2</v>
      </c>
      <c r="F388" s="5">
        <f t="shared" si="100"/>
        <v>14</v>
      </c>
      <c r="G388" s="5">
        <f t="shared" si="100"/>
        <v>14</v>
      </c>
      <c r="H388" s="5">
        <f t="shared" si="100"/>
        <v>0</v>
      </c>
      <c r="I388" s="11" t="s">
        <v>17</v>
      </c>
      <c r="J388" s="31"/>
      <c r="K388" s="24"/>
      <c r="L388" s="22"/>
    </row>
    <row r="389" spans="1:12" ht="14.25" x14ac:dyDescent="0.2">
      <c r="A389" s="5">
        <f t="shared" si="100"/>
        <v>391</v>
      </c>
      <c r="B389" s="5">
        <f t="shared" si="100"/>
        <v>85</v>
      </c>
      <c r="C389" s="5">
        <f t="shared" si="100"/>
        <v>65</v>
      </c>
      <c r="D389" s="5">
        <f t="shared" si="100"/>
        <v>31</v>
      </c>
      <c r="E389" s="5">
        <f t="shared" si="100"/>
        <v>2</v>
      </c>
      <c r="F389" s="5">
        <f t="shared" si="100"/>
        <v>153</v>
      </c>
      <c r="G389" s="4">
        <f t="shared" si="100"/>
        <v>54</v>
      </c>
      <c r="H389" s="5">
        <f t="shared" si="100"/>
        <v>1</v>
      </c>
      <c r="I389" s="10" t="s">
        <v>13</v>
      </c>
      <c r="J389" s="31" t="s">
        <v>18</v>
      </c>
      <c r="K389" s="24"/>
      <c r="L389" s="22"/>
    </row>
    <row r="390" spans="1:12" ht="14.25" x14ac:dyDescent="0.2">
      <c r="A390" s="5">
        <f t="shared" si="100"/>
        <v>189</v>
      </c>
      <c r="B390" s="5">
        <f t="shared" si="100"/>
        <v>37</v>
      </c>
      <c r="C390" s="5">
        <f t="shared" si="100"/>
        <v>29</v>
      </c>
      <c r="D390" s="5">
        <f t="shared" si="100"/>
        <v>11</v>
      </c>
      <c r="E390" s="5">
        <f t="shared" si="100"/>
        <v>2</v>
      </c>
      <c r="F390" s="5">
        <f t="shared" si="100"/>
        <v>72</v>
      </c>
      <c r="G390" s="5">
        <f t="shared" si="100"/>
        <v>36</v>
      </c>
      <c r="H390" s="5">
        <f t="shared" si="100"/>
        <v>2</v>
      </c>
      <c r="I390" s="11" t="s">
        <v>17</v>
      </c>
      <c r="J390" s="31"/>
      <c r="K390" s="24"/>
      <c r="L390" s="22"/>
    </row>
    <row r="391" spans="1:12" ht="15" x14ac:dyDescent="0.2">
      <c r="A391" s="13">
        <f t="shared" ref="A391:H391" si="101">SUM(A387:A390)</f>
        <v>642</v>
      </c>
      <c r="B391" s="13">
        <f t="shared" si="101"/>
        <v>133</v>
      </c>
      <c r="C391" s="13">
        <f t="shared" si="101"/>
        <v>103</v>
      </c>
      <c r="D391" s="13">
        <f t="shared" si="101"/>
        <v>44</v>
      </c>
      <c r="E391" s="13">
        <f t="shared" si="101"/>
        <v>6</v>
      </c>
      <c r="F391" s="13">
        <f t="shared" si="101"/>
        <v>245</v>
      </c>
      <c r="G391" s="13">
        <f t="shared" si="101"/>
        <v>108</v>
      </c>
      <c r="H391" s="13">
        <f t="shared" si="101"/>
        <v>3</v>
      </c>
      <c r="I391" s="32" t="s">
        <v>5</v>
      </c>
      <c r="J391" s="32"/>
      <c r="K391" s="24"/>
      <c r="L391" s="22"/>
    </row>
    <row r="392" spans="1:12" ht="15" x14ac:dyDescent="0.2">
      <c r="A392" s="13">
        <f t="shared" ref="A392:H392" si="102">SUM(A391,A386,)</f>
        <v>866</v>
      </c>
      <c r="B392" s="13">
        <f t="shared" si="102"/>
        <v>180</v>
      </c>
      <c r="C392" s="13">
        <f t="shared" si="102"/>
        <v>129</v>
      </c>
      <c r="D392" s="13">
        <f t="shared" si="102"/>
        <v>61</v>
      </c>
      <c r="E392" s="13">
        <f t="shared" si="102"/>
        <v>6</v>
      </c>
      <c r="F392" s="13">
        <f t="shared" si="102"/>
        <v>341</v>
      </c>
      <c r="G392" s="13">
        <f t="shared" si="102"/>
        <v>146</v>
      </c>
      <c r="H392" s="13">
        <f t="shared" si="102"/>
        <v>3</v>
      </c>
      <c r="I392" s="20" t="s">
        <v>19</v>
      </c>
      <c r="J392" s="20"/>
      <c r="K392" s="20"/>
      <c r="L392" s="22"/>
    </row>
    <row r="393" spans="1:12" ht="14.25" customHeight="1" x14ac:dyDescent="0.2">
      <c r="A393" s="3">
        <f>SUM(B393:H393)</f>
        <v>14</v>
      </c>
      <c r="B393" s="3">
        <v>2</v>
      </c>
      <c r="C393" s="3">
        <v>1</v>
      </c>
      <c r="D393" s="3">
        <v>0</v>
      </c>
      <c r="E393" s="3">
        <v>0</v>
      </c>
      <c r="F393" s="5">
        <v>10</v>
      </c>
      <c r="G393" s="3">
        <v>0</v>
      </c>
      <c r="H393" s="5">
        <v>1</v>
      </c>
      <c r="I393" s="10" t="s">
        <v>13</v>
      </c>
      <c r="J393" s="31" t="s">
        <v>14</v>
      </c>
      <c r="K393" s="45" t="s">
        <v>50</v>
      </c>
      <c r="L393" s="46"/>
    </row>
    <row r="394" spans="1:12" ht="14.25" x14ac:dyDescent="0.2">
      <c r="A394" s="3">
        <f>SUM(B394:H394)</f>
        <v>157</v>
      </c>
      <c r="B394" s="3">
        <v>40</v>
      </c>
      <c r="C394" s="3">
        <v>34</v>
      </c>
      <c r="D394" s="3">
        <v>4</v>
      </c>
      <c r="E394" s="3">
        <v>3</v>
      </c>
      <c r="F394" s="5">
        <v>62</v>
      </c>
      <c r="G394" s="3">
        <v>14</v>
      </c>
      <c r="H394" s="5">
        <v>0</v>
      </c>
      <c r="I394" s="11" t="s">
        <v>17</v>
      </c>
      <c r="J394" s="31"/>
      <c r="K394" s="47"/>
      <c r="L394" s="48"/>
    </row>
    <row r="395" spans="1:12" ht="14.25" x14ac:dyDescent="0.2">
      <c r="A395" s="3">
        <f>SUM(B395:H395)</f>
        <v>354</v>
      </c>
      <c r="B395" s="3">
        <v>76</v>
      </c>
      <c r="C395" s="3">
        <v>92</v>
      </c>
      <c r="D395" s="3">
        <v>27</v>
      </c>
      <c r="E395" s="3">
        <v>9</v>
      </c>
      <c r="F395" s="5">
        <v>117</v>
      </c>
      <c r="G395" s="3">
        <v>33</v>
      </c>
      <c r="H395" s="5">
        <v>0</v>
      </c>
      <c r="I395" s="10" t="s">
        <v>13</v>
      </c>
      <c r="J395" s="31" t="s">
        <v>18</v>
      </c>
      <c r="K395" s="47"/>
      <c r="L395" s="48"/>
    </row>
    <row r="396" spans="1:12" ht="14.25" x14ac:dyDescent="0.2">
      <c r="A396" s="3">
        <f>SUM(B396:H396)</f>
        <v>351</v>
      </c>
      <c r="B396" s="3">
        <v>50</v>
      </c>
      <c r="C396" s="3">
        <v>82</v>
      </c>
      <c r="D396" s="3">
        <v>20</v>
      </c>
      <c r="E396" s="3">
        <v>30</v>
      </c>
      <c r="F396" s="5">
        <v>135</v>
      </c>
      <c r="G396" s="3">
        <v>34</v>
      </c>
      <c r="H396" s="5">
        <v>0</v>
      </c>
      <c r="I396" s="11" t="s">
        <v>17</v>
      </c>
      <c r="J396" s="31"/>
      <c r="K396" s="47"/>
      <c r="L396" s="48"/>
    </row>
    <row r="397" spans="1:12" ht="15" x14ac:dyDescent="0.2">
      <c r="A397" s="13">
        <f t="shared" ref="A397:H397" si="103">SUM(A393:A396)</f>
        <v>876</v>
      </c>
      <c r="B397" s="13">
        <f t="shared" si="103"/>
        <v>168</v>
      </c>
      <c r="C397" s="13">
        <f t="shared" si="103"/>
        <v>209</v>
      </c>
      <c r="D397" s="13">
        <f t="shared" si="103"/>
        <v>51</v>
      </c>
      <c r="E397" s="13">
        <f t="shared" si="103"/>
        <v>42</v>
      </c>
      <c r="F397" s="13">
        <f t="shared" si="103"/>
        <v>324</v>
      </c>
      <c r="G397" s="13">
        <f t="shared" si="103"/>
        <v>81</v>
      </c>
      <c r="H397" s="13">
        <f t="shared" si="103"/>
        <v>1</v>
      </c>
      <c r="I397" s="32" t="s">
        <v>5</v>
      </c>
      <c r="J397" s="32"/>
      <c r="K397" s="49"/>
      <c r="L397" s="50"/>
    </row>
    <row r="398" spans="1:12" ht="14.25" customHeight="1" x14ac:dyDescent="0.2">
      <c r="A398" s="3">
        <f t="shared" ref="A398:H399" si="104">SUM(A382,A387,A393)</f>
        <v>37</v>
      </c>
      <c r="B398" s="3">
        <f t="shared" si="104"/>
        <v>3</v>
      </c>
      <c r="C398" s="3">
        <f t="shared" si="104"/>
        <v>4</v>
      </c>
      <c r="D398" s="3">
        <f t="shared" si="104"/>
        <v>0</v>
      </c>
      <c r="E398" s="3">
        <f t="shared" si="104"/>
        <v>0</v>
      </c>
      <c r="F398" s="5">
        <f t="shared" si="104"/>
        <v>22</v>
      </c>
      <c r="G398" s="3">
        <f t="shared" si="104"/>
        <v>7</v>
      </c>
      <c r="H398" s="5">
        <f t="shared" si="104"/>
        <v>1</v>
      </c>
      <c r="I398" s="14" t="s">
        <v>13</v>
      </c>
      <c r="J398" s="31" t="s">
        <v>14</v>
      </c>
      <c r="K398" s="27" t="s">
        <v>51</v>
      </c>
      <c r="L398" s="27"/>
    </row>
    <row r="399" spans="1:12" ht="14.25" x14ac:dyDescent="0.2">
      <c r="A399" s="3">
        <f t="shared" si="104"/>
        <v>245</v>
      </c>
      <c r="B399" s="3">
        <f t="shared" si="104"/>
        <v>53</v>
      </c>
      <c r="C399" s="3">
        <f t="shared" si="104"/>
        <v>46</v>
      </c>
      <c r="D399" s="3">
        <f t="shared" si="104"/>
        <v>7</v>
      </c>
      <c r="E399" s="3">
        <f t="shared" si="104"/>
        <v>5</v>
      </c>
      <c r="F399" s="5">
        <f t="shared" si="104"/>
        <v>90</v>
      </c>
      <c r="G399" s="3">
        <f t="shared" si="104"/>
        <v>44</v>
      </c>
      <c r="H399" s="5">
        <f t="shared" si="104"/>
        <v>0</v>
      </c>
      <c r="I399" s="11" t="s">
        <v>17</v>
      </c>
      <c r="J399" s="31"/>
      <c r="K399" s="27"/>
      <c r="L399" s="27"/>
    </row>
    <row r="400" spans="1:12" ht="15" x14ac:dyDescent="0.2">
      <c r="A400" s="15">
        <f t="shared" ref="A400:H400" si="105">SUM(A398:A399)</f>
        <v>282</v>
      </c>
      <c r="B400" s="15">
        <f t="shared" si="105"/>
        <v>56</v>
      </c>
      <c r="C400" s="15">
        <f t="shared" si="105"/>
        <v>50</v>
      </c>
      <c r="D400" s="15">
        <f t="shared" si="105"/>
        <v>7</v>
      </c>
      <c r="E400" s="15">
        <f t="shared" si="105"/>
        <v>5</v>
      </c>
      <c r="F400" s="15">
        <f t="shared" si="105"/>
        <v>112</v>
      </c>
      <c r="G400" s="15">
        <f t="shared" si="105"/>
        <v>51</v>
      </c>
      <c r="H400" s="15">
        <f t="shared" si="105"/>
        <v>1</v>
      </c>
      <c r="I400" s="16" t="s">
        <v>52</v>
      </c>
      <c r="J400" s="31"/>
      <c r="K400" s="27"/>
      <c r="L400" s="27"/>
    </row>
    <row r="401" spans="1:13" ht="14.25" x14ac:dyDescent="0.2">
      <c r="A401" s="3">
        <f t="shared" ref="A401:H402" si="106">SUM(A384,A389,A395)</f>
        <v>886</v>
      </c>
      <c r="B401" s="4">
        <f t="shared" si="106"/>
        <v>200</v>
      </c>
      <c r="C401" s="3">
        <f t="shared" si="106"/>
        <v>171</v>
      </c>
      <c r="D401" s="3">
        <f t="shared" si="106"/>
        <v>71</v>
      </c>
      <c r="E401" s="3">
        <f t="shared" si="106"/>
        <v>11</v>
      </c>
      <c r="F401" s="5">
        <f t="shared" si="106"/>
        <v>330</v>
      </c>
      <c r="G401" s="3">
        <f t="shared" si="106"/>
        <v>102</v>
      </c>
      <c r="H401" s="5">
        <f t="shared" si="106"/>
        <v>1</v>
      </c>
      <c r="I401" s="14" t="s">
        <v>13</v>
      </c>
      <c r="J401" s="31" t="s">
        <v>18</v>
      </c>
      <c r="K401" s="27"/>
      <c r="L401" s="27"/>
    </row>
    <row r="402" spans="1:13" ht="14.25" x14ac:dyDescent="0.2">
      <c r="A402" s="3">
        <f t="shared" si="106"/>
        <v>574</v>
      </c>
      <c r="B402" s="3">
        <f t="shared" si="106"/>
        <v>92</v>
      </c>
      <c r="C402" s="3">
        <f t="shared" si="106"/>
        <v>117</v>
      </c>
      <c r="D402" s="3">
        <f t="shared" si="106"/>
        <v>34</v>
      </c>
      <c r="E402" s="3">
        <f t="shared" si="106"/>
        <v>32</v>
      </c>
      <c r="F402" s="5">
        <f t="shared" si="106"/>
        <v>223</v>
      </c>
      <c r="G402" s="3">
        <f t="shared" si="106"/>
        <v>74</v>
      </c>
      <c r="H402" s="5">
        <f t="shared" si="106"/>
        <v>2</v>
      </c>
      <c r="I402" s="14" t="s">
        <v>17</v>
      </c>
      <c r="J402" s="31"/>
      <c r="K402" s="27"/>
      <c r="L402" s="27"/>
    </row>
    <row r="403" spans="1:13" ht="15" x14ac:dyDescent="0.2">
      <c r="A403" s="15">
        <f t="shared" ref="A403:H403" si="107">SUM(A401:A402)</f>
        <v>1460</v>
      </c>
      <c r="B403" s="15">
        <f t="shared" si="107"/>
        <v>292</v>
      </c>
      <c r="C403" s="15">
        <f t="shared" si="107"/>
        <v>288</v>
      </c>
      <c r="D403" s="15">
        <f t="shared" si="107"/>
        <v>105</v>
      </c>
      <c r="E403" s="15">
        <f t="shared" si="107"/>
        <v>43</v>
      </c>
      <c r="F403" s="15">
        <f t="shared" si="107"/>
        <v>553</v>
      </c>
      <c r="G403" s="15">
        <f t="shared" si="107"/>
        <v>176</v>
      </c>
      <c r="H403" s="15">
        <f t="shared" si="107"/>
        <v>3</v>
      </c>
      <c r="I403" s="16" t="s">
        <v>52</v>
      </c>
      <c r="J403" s="31"/>
      <c r="K403" s="27"/>
      <c r="L403" s="27"/>
    </row>
    <row r="404" spans="1:13" ht="14.25" x14ac:dyDescent="0.2">
      <c r="A404" s="3">
        <f t="shared" ref="A404:H405" si="108">SUM(A398,A401)</f>
        <v>923</v>
      </c>
      <c r="B404" s="4">
        <f t="shared" si="108"/>
        <v>203</v>
      </c>
      <c r="C404" s="3">
        <f t="shared" si="108"/>
        <v>175</v>
      </c>
      <c r="D404" s="3">
        <f t="shared" si="108"/>
        <v>71</v>
      </c>
      <c r="E404" s="3">
        <f t="shared" si="108"/>
        <v>11</v>
      </c>
      <c r="F404" s="5">
        <f t="shared" si="108"/>
        <v>352</v>
      </c>
      <c r="G404" s="3">
        <f t="shared" si="108"/>
        <v>109</v>
      </c>
      <c r="H404" s="5">
        <f t="shared" si="108"/>
        <v>2</v>
      </c>
      <c r="I404" s="14" t="s">
        <v>13</v>
      </c>
      <c r="J404" s="44" t="s">
        <v>5</v>
      </c>
      <c r="K404" s="27"/>
      <c r="L404" s="27"/>
    </row>
    <row r="405" spans="1:13" ht="14.25" x14ac:dyDescent="0.2">
      <c r="A405" s="3">
        <f t="shared" si="108"/>
        <v>819</v>
      </c>
      <c r="B405" s="4">
        <f t="shared" si="108"/>
        <v>145</v>
      </c>
      <c r="C405" s="3">
        <f t="shared" si="108"/>
        <v>163</v>
      </c>
      <c r="D405" s="3">
        <f t="shared" si="108"/>
        <v>41</v>
      </c>
      <c r="E405" s="3">
        <f t="shared" si="108"/>
        <v>37</v>
      </c>
      <c r="F405" s="5">
        <f t="shared" si="108"/>
        <v>313</v>
      </c>
      <c r="G405" s="3">
        <f t="shared" si="108"/>
        <v>118</v>
      </c>
      <c r="H405" s="5">
        <f t="shared" si="108"/>
        <v>2</v>
      </c>
      <c r="I405" s="11" t="s">
        <v>17</v>
      </c>
      <c r="J405" s="44"/>
      <c r="K405" s="27"/>
      <c r="L405" s="27"/>
    </row>
    <row r="406" spans="1:13" ht="15" x14ac:dyDescent="0.2">
      <c r="A406" s="15">
        <f t="shared" ref="A406:H406" si="109">SUM(A404:A405)</f>
        <v>1742</v>
      </c>
      <c r="B406" s="15">
        <f t="shared" si="109"/>
        <v>348</v>
      </c>
      <c r="C406" s="15">
        <f t="shared" si="109"/>
        <v>338</v>
      </c>
      <c r="D406" s="15">
        <f t="shared" si="109"/>
        <v>112</v>
      </c>
      <c r="E406" s="15">
        <f t="shared" si="109"/>
        <v>48</v>
      </c>
      <c r="F406" s="15">
        <f t="shared" si="109"/>
        <v>665</v>
      </c>
      <c r="G406" s="15">
        <f t="shared" si="109"/>
        <v>227</v>
      </c>
      <c r="H406" s="15">
        <f t="shared" si="109"/>
        <v>4</v>
      </c>
      <c r="I406" s="32" t="s">
        <v>19</v>
      </c>
      <c r="J406" s="32"/>
      <c r="K406" s="27"/>
      <c r="L406" s="27"/>
    </row>
    <row r="407" spans="1:13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"/>
      <c r="L407" s="2"/>
    </row>
    <row r="408" spans="1:13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x14ac:dyDescent="0.2">
      <c r="A410" s="18"/>
      <c r="B410" s="18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x14ac:dyDescent="0.2">
      <c r="A411" s="18"/>
      <c r="B411" s="18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x14ac:dyDescent="0.2">
      <c r="A412" s="18"/>
      <c r="B412" s="18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x14ac:dyDescent="0.2">
      <c r="A413" s="18"/>
      <c r="B413" s="18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</row>
    <row r="415" spans="1:13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</row>
    <row r="416" spans="1:13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</row>
    <row r="417" spans="1:12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</row>
    <row r="418" spans="1:12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</row>
    <row r="419" spans="1:12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</row>
  </sheetData>
  <mergeCells count="386">
    <mergeCell ref="I249:J249"/>
    <mergeCell ref="L240:L250"/>
    <mergeCell ref="J242:J243"/>
    <mergeCell ref="I244:J244"/>
    <mergeCell ref="J245:J246"/>
    <mergeCell ref="K245:K249"/>
    <mergeCell ref="I250:K250"/>
    <mergeCell ref="J231:J232"/>
    <mergeCell ref="I233:J233"/>
    <mergeCell ref="J234:J235"/>
    <mergeCell ref="K234:K238"/>
    <mergeCell ref="I239:K239"/>
    <mergeCell ref="A10:L10"/>
    <mergeCell ref="A11:L11"/>
    <mergeCell ref="H13:H14"/>
    <mergeCell ref="G13:G14"/>
    <mergeCell ref="F13:F14"/>
    <mergeCell ref="E13:E14"/>
    <mergeCell ref="D13:D14"/>
    <mergeCell ref="C13:C14"/>
    <mergeCell ref="B13:B14"/>
    <mergeCell ref="A13:A14"/>
    <mergeCell ref="A12:H12"/>
    <mergeCell ref="I12:I14"/>
    <mergeCell ref="A9:L9"/>
    <mergeCell ref="A1:L8"/>
    <mergeCell ref="A322:L322"/>
    <mergeCell ref="A130:L131"/>
    <mergeCell ref="J398:J400"/>
    <mergeCell ref="K398:L406"/>
    <mergeCell ref="J401:J403"/>
    <mergeCell ref="J404:J405"/>
    <mergeCell ref="I406:J406"/>
    <mergeCell ref="I392:K392"/>
    <mergeCell ref="J393:J394"/>
    <mergeCell ref="K393:L397"/>
    <mergeCell ref="J395:J396"/>
    <mergeCell ref="I397:J397"/>
    <mergeCell ref="L382:L392"/>
    <mergeCell ref="J384:J385"/>
    <mergeCell ref="I386:J386"/>
    <mergeCell ref="J387:J388"/>
    <mergeCell ref="K387:K391"/>
    <mergeCell ref="I381:K381"/>
    <mergeCell ref="J382:J383"/>
    <mergeCell ref="K382:K386"/>
    <mergeCell ref="J389:J390"/>
    <mergeCell ref="I391:J391"/>
    <mergeCell ref="J371:J372"/>
    <mergeCell ref="K371:K375"/>
    <mergeCell ref="J378:J379"/>
    <mergeCell ref="I380:J380"/>
    <mergeCell ref="L371:L381"/>
    <mergeCell ref="J373:J374"/>
    <mergeCell ref="I375:J375"/>
    <mergeCell ref="J376:J377"/>
    <mergeCell ref="K376:K380"/>
    <mergeCell ref="J360:J361"/>
    <mergeCell ref="K360:K364"/>
    <mergeCell ref="J367:J368"/>
    <mergeCell ref="I369:J369"/>
    <mergeCell ref="L360:L370"/>
    <mergeCell ref="J362:J363"/>
    <mergeCell ref="I364:J364"/>
    <mergeCell ref="J365:J366"/>
    <mergeCell ref="K365:K369"/>
    <mergeCell ref="I370:K370"/>
    <mergeCell ref="J343:J344"/>
    <mergeCell ref="K343:K347"/>
    <mergeCell ref="J345:J346"/>
    <mergeCell ref="I347:J347"/>
    <mergeCell ref="J327:J328"/>
    <mergeCell ref="K327:K331"/>
    <mergeCell ref="L349:L359"/>
    <mergeCell ref="J351:J352"/>
    <mergeCell ref="I353:J353"/>
    <mergeCell ref="J354:J355"/>
    <mergeCell ref="K354:K358"/>
    <mergeCell ref="I359:K359"/>
    <mergeCell ref="J338:J339"/>
    <mergeCell ref="K338:K342"/>
    <mergeCell ref="I348:K348"/>
    <mergeCell ref="J349:J350"/>
    <mergeCell ref="K349:K353"/>
    <mergeCell ref="J356:J357"/>
    <mergeCell ref="I358:J358"/>
    <mergeCell ref="L338:L348"/>
    <mergeCell ref="J340:J341"/>
    <mergeCell ref="I342:J342"/>
    <mergeCell ref="L327:L337"/>
    <mergeCell ref="I337:K337"/>
    <mergeCell ref="A325:H325"/>
    <mergeCell ref="I325:I326"/>
    <mergeCell ref="J329:J330"/>
    <mergeCell ref="I331:J331"/>
    <mergeCell ref="J332:J333"/>
    <mergeCell ref="J325:J326"/>
    <mergeCell ref="K325:K326"/>
    <mergeCell ref="L325:L326"/>
    <mergeCell ref="K332:K336"/>
    <mergeCell ref="J334:J335"/>
    <mergeCell ref="I336:J336"/>
    <mergeCell ref="A323:L323"/>
    <mergeCell ref="A324:L324"/>
    <mergeCell ref="L311:L321"/>
    <mergeCell ref="J313:J314"/>
    <mergeCell ref="I315:J315"/>
    <mergeCell ref="J316:J317"/>
    <mergeCell ref="K316:K320"/>
    <mergeCell ref="J311:J312"/>
    <mergeCell ref="K311:K315"/>
    <mergeCell ref="J318:J319"/>
    <mergeCell ref="I320:J320"/>
    <mergeCell ref="I321:K321"/>
    <mergeCell ref="J300:J301"/>
    <mergeCell ref="K300:K304"/>
    <mergeCell ref="J307:J308"/>
    <mergeCell ref="I309:J309"/>
    <mergeCell ref="L300:L310"/>
    <mergeCell ref="J302:J303"/>
    <mergeCell ref="I304:J304"/>
    <mergeCell ref="J305:J306"/>
    <mergeCell ref="K305:K309"/>
    <mergeCell ref="I310:K310"/>
    <mergeCell ref="J283:J284"/>
    <mergeCell ref="K283:K287"/>
    <mergeCell ref="J285:J286"/>
    <mergeCell ref="I287:J287"/>
    <mergeCell ref="J267:J268"/>
    <mergeCell ref="K267:K271"/>
    <mergeCell ref="L289:L299"/>
    <mergeCell ref="J291:J292"/>
    <mergeCell ref="I293:J293"/>
    <mergeCell ref="J294:J295"/>
    <mergeCell ref="K294:K298"/>
    <mergeCell ref="I299:K299"/>
    <mergeCell ref="J278:J279"/>
    <mergeCell ref="K278:K282"/>
    <mergeCell ref="I288:K288"/>
    <mergeCell ref="J289:J290"/>
    <mergeCell ref="K289:K293"/>
    <mergeCell ref="J296:J297"/>
    <mergeCell ref="I298:J298"/>
    <mergeCell ref="L278:L288"/>
    <mergeCell ref="J280:J281"/>
    <mergeCell ref="I282:J282"/>
    <mergeCell ref="L267:L277"/>
    <mergeCell ref="I277:K277"/>
    <mergeCell ref="A265:H265"/>
    <mergeCell ref="I265:I266"/>
    <mergeCell ref="J269:J270"/>
    <mergeCell ref="I271:J271"/>
    <mergeCell ref="J272:J273"/>
    <mergeCell ref="J265:J266"/>
    <mergeCell ref="K265:K266"/>
    <mergeCell ref="L265:L266"/>
    <mergeCell ref="K272:K276"/>
    <mergeCell ref="J274:J275"/>
    <mergeCell ref="I276:J276"/>
    <mergeCell ref="J229:J230"/>
    <mergeCell ref="K229:K233"/>
    <mergeCell ref="J236:J237"/>
    <mergeCell ref="I238:J238"/>
    <mergeCell ref="L218:L228"/>
    <mergeCell ref="J220:J221"/>
    <mergeCell ref="I222:J222"/>
    <mergeCell ref="A263:L263"/>
    <mergeCell ref="A264:L264"/>
    <mergeCell ref="L251:L261"/>
    <mergeCell ref="J253:J254"/>
    <mergeCell ref="I255:J255"/>
    <mergeCell ref="J256:J257"/>
    <mergeCell ref="K256:K260"/>
    <mergeCell ref="J251:J252"/>
    <mergeCell ref="K251:K255"/>
    <mergeCell ref="J258:J259"/>
    <mergeCell ref="I260:J260"/>
    <mergeCell ref="I261:K261"/>
    <mergeCell ref="A262:L262"/>
    <mergeCell ref="L229:L239"/>
    <mergeCell ref="J240:J241"/>
    <mergeCell ref="K240:K244"/>
    <mergeCell ref="J247:J248"/>
    <mergeCell ref="J223:J224"/>
    <mergeCell ref="K223:K227"/>
    <mergeCell ref="J225:J226"/>
    <mergeCell ref="I227:J227"/>
    <mergeCell ref="J207:J208"/>
    <mergeCell ref="K207:K211"/>
    <mergeCell ref="J218:J219"/>
    <mergeCell ref="K218:K222"/>
    <mergeCell ref="I228:K228"/>
    <mergeCell ref="L207:L217"/>
    <mergeCell ref="A205:H205"/>
    <mergeCell ref="I205:I206"/>
    <mergeCell ref="J209:J210"/>
    <mergeCell ref="I211:J211"/>
    <mergeCell ref="J212:J213"/>
    <mergeCell ref="J205:J206"/>
    <mergeCell ref="K205:K206"/>
    <mergeCell ref="L205:L206"/>
    <mergeCell ref="K212:K216"/>
    <mergeCell ref="J214:J215"/>
    <mergeCell ref="I216:J216"/>
    <mergeCell ref="I217:K217"/>
    <mergeCell ref="A203:L203"/>
    <mergeCell ref="A204:L204"/>
    <mergeCell ref="L191:L201"/>
    <mergeCell ref="J193:J194"/>
    <mergeCell ref="I195:J195"/>
    <mergeCell ref="J196:J197"/>
    <mergeCell ref="K196:K200"/>
    <mergeCell ref="J191:J192"/>
    <mergeCell ref="K191:K195"/>
    <mergeCell ref="J198:J199"/>
    <mergeCell ref="I200:J200"/>
    <mergeCell ref="I201:K201"/>
    <mergeCell ref="A202:L202"/>
    <mergeCell ref="J180:J181"/>
    <mergeCell ref="K180:K184"/>
    <mergeCell ref="J187:J188"/>
    <mergeCell ref="I189:J189"/>
    <mergeCell ref="L180:L190"/>
    <mergeCell ref="J182:J183"/>
    <mergeCell ref="I184:J184"/>
    <mergeCell ref="J185:J186"/>
    <mergeCell ref="K185:K189"/>
    <mergeCell ref="I190:K190"/>
    <mergeCell ref="J169:J170"/>
    <mergeCell ref="K169:K173"/>
    <mergeCell ref="J176:J177"/>
    <mergeCell ref="I178:J178"/>
    <mergeCell ref="L169:L179"/>
    <mergeCell ref="J171:J172"/>
    <mergeCell ref="I173:J173"/>
    <mergeCell ref="J174:J175"/>
    <mergeCell ref="K174:K178"/>
    <mergeCell ref="I179:K179"/>
    <mergeCell ref="J152:J153"/>
    <mergeCell ref="K152:K156"/>
    <mergeCell ref="J154:J155"/>
    <mergeCell ref="I156:J156"/>
    <mergeCell ref="J136:J137"/>
    <mergeCell ref="K136:K140"/>
    <mergeCell ref="L158:L168"/>
    <mergeCell ref="J160:J161"/>
    <mergeCell ref="I162:J162"/>
    <mergeCell ref="J163:J164"/>
    <mergeCell ref="K163:K167"/>
    <mergeCell ref="I168:K168"/>
    <mergeCell ref="J147:J148"/>
    <mergeCell ref="K147:K151"/>
    <mergeCell ref="I157:K157"/>
    <mergeCell ref="J158:J159"/>
    <mergeCell ref="K158:K162"/>
    <mergeCell ref="J165:J166"/>
    <mergeCell ref="I167:J167"/>
    <mergeCell ref="L147:L157"/>
    <mergeCell ref="J149:J150"/>
    <mergeCell ref="I151:J151"/>
    <mergeCell ref="L136:L146"/>
    <mergeCell ref="I146:K146"/>
    <mergeCell ref="A134:H134"/>
    <mergeCell ref="I134:I135"/>
    <mergeCell ref="J138:J139"/>
    <mergeCell ref="I140:J140"/>
    <mergeCell ref="J141:J142"/>
    <mergeCell ref="J134:J135"/>
    <mergeCell ref="K134:K135"/>
    <mergeCell ref="L134:L135"/>
    <mergeCell ref="K141:K145"/>
    <mergeCell ref="J143:J144"/>
    <mergeCell ref="I145:J145"/>
    <mergeCell ref="A132:L132"/>
    <mergeCell ref="A133:L133"/>
    <mergeCell ref="L119:L129"/>
    <mergeCell ref="J121:J122"/>
    <mergeCell ref="I123:J123"/>
    <mergeCell ref="J124:J125"/>
    <mergeCell ref="K124:K128"/>
    <mergeCell ref="J119:J120"/>
    <mergeCell ref="K119:K123"/>
    <mergeCell ref="J126:J127"/>
    <mergeCell ref="I128:J128"/>
    <mergeCell ref="I129:K129"/>
    <mergeCell ref="J108:J109"/>
    <mergeCell ref="K108:K112"/>
    <mergeCell ref="J115:J116"/>
    <mergeCell ref="I117:J117"/>
    <mergeCell ref="L108:L118"/>
    <mergeCell ref="J110:J111"/>
    <mergeCell ref="I112:J112"/>
    <mergeCell ref="J113:J114"/>
    <mergeCell ref="K113:K117"/>
    <mergeCell ref="I118:K118"/>
    <mergeCell ref="J97:J98"/>
    <mergeCell ref="K97:K101"/>
    <mergeCell ref="J104:J105"/>
    <mergeCell ref="I106:J106"/>
    <mergeCell ref="L97:L107"/>
    <mergeCell ref="J99:J100"/>
    <mergeCell ref="I101:J101"/>
    <mergeCell ref="J102:J103"/>
    <mergeCell ref="K102:K106"/>
    <mergeCell ref="I107:K107"/>
    <mergeCell ref="J86:J87"/>
    <mergeCell ref="K86:K90"/>
    <mergeCell ref="J93:J94"/>
    <mergeCell ref="I95:J95"/>
    <mergeCell ref="L86:L96"/>
    <mergeCell ref="J88:J89"/>
    <mergeCell ref="I90:J90"/>
    <mergeCell ref="J91:J92"/>
    <mergeCell ref="K91:K95"/>
    <mergeCell ref="I96:K96"/>
    <mergeCell ref="J75:J76"/>
    <mergeCell ref="K75:K79"/>
    <mergeCell ref="L75:L85"/>
    <mergeCell ref="J77:J78"/>
    <mergeCell ref="I79:J79"/>
    <mergeCell ref="J80:J81"/>
    <mergeCell ref="K80:K84"/>
    <mergeCell ref="J82:J83"/>
    <mergeCell ref="I84:J84"/>
    <mergeCell ref="I85:K85"/>
    <mergeCell ref="A72:L72"/>
    <mergeCell ref="A71:L71"/>
    <mergeCell ref="A73:H73"/>
    <mergeCell ref="I73:I74"/>
    <mergeCell ref="J73:J74"/>
    <mergeCell ref="K73:K74"/>
    <mergeCell ref="L73:L74"/>
    <mergeCell ref="L59:L69"/>
    <mergeCell ref="J61:J62"/>
    <mergeCell ref="I63:J63"/>
    <mergeCell ref="J64:J65"/>
    <mergeCell ref="K64:K68"/>
    <mergeCell ref="J59:J60"/>
    <mergeCell ref="K59:K63"/>
    <mergeCell ref="J66:J67"/>
    <mergeCell ref="I68:J68"/>
    <mergeCell ref="I69:K69"/>
    <mergeCell ref="A70:L70"/>
    <mergeCell ref="J48:J49"/>
    <mergeCell ref="K48:K52"/>
    <mergeCell ref="J55:J56"/>
    <mergeCell ref="I57:J57"/>
    <mergeCell ref="L48:L58"/>
    <mergeCell ref="J50:J51"/>
    <mergeCell ref="I52:J52"/>
    <mergeCell ref="J53:J54"/>
    <mergeCell ref="K53:K57"/>
    <mergeCell ref="I58:K58"/>
    <mergeCell ref="L37:L47"/>
    <mergeCell ref="J39:J40"/>
    <mergeCell ref="I41:J41"/>
    <mergeCell ref="J42:J43"/>
    <mergeCell ref="K42:K46"/>
    <mergeCell ref="I47:K47"/>
    <mergeCell ref="J26:J27"/>
    <mergeCell ref="K26:K30"/>
    <mergeCell ref="I36:K36"/>
    <mergeCell ref="J37:J38"/>
    <mergeCell ref="K37:K41"/>
    <mergeCell ref="J44:J45"/>
    <mergeCell ref="I46:J46"/>
    <mergeCell ref="J17:J18"/>
    <mergeCell ref="I19:J19"/>
    <mergeCell ref="J20:J21"/>
    <mergeCell ref="J12:J14"/>
    <mergeCell ref="K12:K14"/>
    <mergeCell ref="L12:L14"/>
    <mergeCell ref="L26:L36"/>
    <mergeCell ref="J28:J29"/>
    <mergeCell ref="I30:J30"/>
    <mergeCell ref="K20:K24"/>
    <mergeCell ref="J22:J23"/>
    <mergeCell ref="I24:J24"/>
    <mergeCell ref="I25:K25"/>
    <mergeCell ref="J31:J32"/>
    <mergeCell ref="K31:K35"/>
    <mergeCell ref="J33:J34"/>
    <mergeCell ref="I35:J35"/>
    <mergeCell ref="J15:J16"/>
    <mergeCell ref="K15:K19"/>
    <mergeCell ref="L15:L25"/>
  </mergeCells>
  <pageMargins left="0.7" right="0.7" top="0.75" bottom="0.75" header="0.3" footer="0.3"/>
  <pageSetup scale="6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TWUZXU4UYYY7-944396957-36684</_dlc_DocId>
    <_dlc_DocIdUrl xmlns="a5cd8edf-193d-454e-be79-0a753d5be6e1">
      <Url>http://localhost/_layouts/15/DocIdRedir.aspx?ID=TWUZXU4UYYY7-944396957-36684</Url>
      <Description>TWUZXU4UYYY7-944396957-36684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3E382F5-69A9-4487-9FDF-F1140F75FE3A}"/>
</file>

<file path=customXml/itemProps2.xml><?xml version="1.0" encoding="utf-8"?>
<ds:datastoreItem xmlns:ds="http://schemas.openxmlformats.org/officeDocument/2006/customXml" ds:itemID="{F6243653-4AD7-412B-96B6-DF268C39158B}"/>
</file>

<file path=customXml/itemProps3.xml><?xml version="1.0" encoding="utf-8"?>
<ds:datastoreItem xmlns:ds="http://schemas.openxmlformats.org/officeDocument/2006/customXml" ds:itemID="{ED2CCFA0-88C3-4607-9DAD-642CBFB42F1C}"/>
</file>

<file path=customXml/itemProps4.xml><?xml version="1.0" encoding="utf-8"?>
<ds:datastoreItem xmlns:ds="http://schemas.openxmlformats.org/officeDocument/2006/customXml" ds:itemID="{294D68FD-728D-4102-9FF5-F48CBA4D5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Doctors Table 19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2020-11-28T16:34:19Z</cp:lastPrinted>
  <dcterms:created xsi:type="dcterms:W3CDTF">2020-11-16T07:36:04Z</dcterms:created>
  <dcterms:modified xsi:type="dcterms:W3CDTF">2020-12-28T17:48:34Z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a7747f4e-38ec-4dd1-ade8-4532024cb55c</vt:lpwstr>
  </property>
</Properties>
</file>